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039c0639799312/Documentos/Trabajo/Municipalidad/Sistemas/Datos Abiertos/Datos/Economía/"/>
    </mc:Choice>
  </mc:AlternateContent>
  <xr:revisionPtr revIDLastSave="3" documentId="13_ncr:1_{5E0DA43D-7688-4753-8294-6E30A41E43A0}" xr6:coauthVersionLast="47" xr6:coauthVersionMax="47" xr10:uidLastSave="{CF2344B2-720A-42FC-BD04-7EAF06365EE1}"/>
  <bookViews>
    <workbookView xWindow="-110" yWindow="-110" windowWidth="33930" windowHeight="19270" activeTab="3" xr2:uid="{2909D0CA-8D9F-4222-B74F-7C08135EBFFE}"/>
  </bookViews>
  <sheets>
    <sheet name="Ejec. 4 er Trim2024" sheetId="12" r:id="rId1"/>
    <sheet name="Ejec. 3 er Trim2024" sheetId="11" r:id="rId2"/>
    <sheet name="Ejec. 2 er Trim2024" sheetId="10" r:id="rId3"/>
    <sheet name="Ejec. 1 er Trim2024" sheetId="9" r:id="rId4"/>
  </sheets>
  <definedNames>
    <definedName name="_xlnm.Print_Area" localSheetId="3">'Ejec. 1 er Trim2024'!$A$30:$H$53</definedName>
    <definedName name="_xlnm.Print_Area" localSheetId="2">'Ejec. 2 er Trim2024'!$A$30:$H$53</definedName>
    <definedName name="_xlnm.Print_Area" localSheetId="1">'Ejec. 3 er Trim2024'!$A$30:$H$53</definedName>
    <definedName name="_xlnm.Print_Area" localSheetId="0">'Ejec. 4 er Trim2024'!$A$30:$H$53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C8" i="9"/>
  <c r="B11" i="9"/>
  <c r="B8" i="9"/>
  <c r="B8" i="12" l="1"/>
  <c r="B15" i="12" s="1"/>
  <c r="C8" i="12"/>
  <c r="G52" i="12"/>
  <c r="E52" i="12"/>
  <c r="H52" i="12" s="1"/>
  <c r="C52" i="12"/>
  <c r="B52" i="12"/>
  <c r="H51" i="12"/>
  <c r="F51" i="12"/>
  <c r="D51" i="12"/>
  <c r="H50" i="12"/>
  <c r="F50" i="12"/>
  <c r="D50" i="12"/>
  <c r="G47" i="12"/>
  <c r="E47" i="12"/>
  <c r="C47" i="12"/>
  <c r="B47" i="12"/>
  <c r="H46" i="12"/>
  <c r="F46" i="12"/>
  <c r="D46" i="12"/>
  <c r="G43" i="12"/>
  <c r="E43" i="12"/>
  <c r="C43" i="12"/>
  <c r="B43" i="12"/>
  <c r="H42" i="12"/>
  <c r="F42" i="12"/>
  <c r="D42" i="12"/>
  <c r="H41" i="12"/>
  <c r="F41" i="12"/>
  <c r="D41" i="12"/>
  <c r="H40" i="12"/>
  <c r="F40" i="12"/>
  <c r="D40" i="12"/>
  <c r="G37" i="12"/>
  <c r="E37" i="12"/>
  <c r="C37" i="12"/>
  <c r="B37" i="12"/>
  <c r="H36" i="12"/>
  <c r="F36" i="12"/>
  <c r="D36" i="12"/>
  <c r="H35" i="12"/>
  <c r="F35" i="12"/>
  <c r="D35" i="12"/>
  <c r="H34" i="12"/>
  <c r="F34" i="12"/>
  <c r="D34" i="12"/>
  <c r="H33" i="12"/>
  <c r="F33" i="12"/>
  <c r="D33" i="12"/>
  <c r="D27" i="12"/>
  <c r="C25" i="12"/>
  <c r="B25" i="12"/>
  <c r="D24" i="12"/>
  <c r="D23" i="12"/>
  <c r="C20" i="12"/>
  <c r="B20" i="12"/>
  <c r="D19" i="12"/>
  <c r="D18" i="12"/>
  <c r="D13" i="12"/>
  <c r="D12" i="12"/>
  <c r="C11" i="12"/>
  <c r="B11" i="12"/>
  <c r="D10" i="12"/>
  <c r="D9" i="12"/>
  <c r="G52" i="11"/>
  <c r="E52" i="11"/>
  <c r="C52" i="11"/>
  <c r="B52" i="11"/>
  <c r="H51" i="11"/>
  <c r="F51" i="11"/>
  <c r="D51" i="11"/>
  <c r="H50" i="11"/>
  <c r="F50" i="11"/>
  <c r="D50" i="11"/>
  <c r="G47" i="11"/>
  <c r="E47" i="11"/>
  <c r="C47" i="11"/>
  <c r="B47" i="11"/>
  <c r="H46" i="11"/>
  <c r="F46" i="11"/>
  <c r="D46" i="11"/>
  <c r="G43" i="11"/>
  <c r="E43" i="11"/>
  <c r="C43" i="11"/>
  <c r="B43" i="11"/>
  <c r="H42" i="11"/>
  <c r="F42" i="11"/>
  <c r="D42" i="11"/>
  <c r="H41" i="11"/>
  <c r="F41" i="11"/>
  <c r="D41" i="11"/>
  <c r="H40" i="11"/>
  <c r="F40" i="11"/>
  <c r="D40" i="11"/>
  <c r="G37" i="11"/>
  <c r="E37" i="11"/>
  <c r="C37" i="11"/>
  <c r="B37" i="11"/>
  <c r="H36" i="11"/>
  <c r="F36" i="11"/>
  <c r="D36" i="11"/>
  <c r="H35" i="11"/>
  <c r="F35" i="11"/>
  <c r="D35" i="11"/>
  <c r="H34" i="11"/>
  <c r="F34" i="11"/>
  <c r="D34" i="11"/>
  <c r="H33" i="11"/>
  <c r="F33" i="11"/>
  <c r="D33" i="11"/>
  <c r="D27" i="11"/>
  <c r="C25" i="11"/>
  <c r="B25" i="11"/>
  <c r="D24" i="11"/>
  <c r="D23" i="11"/>
  <c r="C20" i="11"/>
  <c r="B20" i="11"/>
  <c r="D19" i="11"/>
  <c r="D18" i="11"/>
  <c r="D13" i="11"/>
  <c r="D12" i="11"/>
  <c r="C11" i="11"/>
  <c r="B11" i="11"/>
  <c r="D10" i="11"/>
  <c r="D9" i="11"/>
  <c r="C8" i="11"/>
  <c r="B8" i="11"/>
  <c r="B15" i="11" l="1"/>
  <c r="D11" i="12"/>
  <c r="D25" i="12"/>
  <c r="F37" i="12"/>
  <c r="D43" i="12"/>
  <c r="F47" i="12"/>
  <c r="D37" i="12"/>
  <c r="H52" i="11"/>
  <c r="D52" i="12"/>
  <c r="F52" i="12"/>
  <c r="B53" i="12"/>
  <c r="H47" i="12"/>
  <c r="D47" i="12"/>
  <c r="H43" i="12"/>
  <c r="F43" i="12"/>
  <c r="H37" i="12"/>
  <c r="B28" i="12"/>
  <c r="D20" i="12"/>
  <c r="C15" i="12"/>
  <c r="D15" i="12" s="1"/>
  <c r="E53" i="12"/>
  <c r="C28" i="12"/>
  <c r="D8" i="12"/>
  <c r="C53" i="12"/>
  <c r="G53" i="12"/>
  <c r="H47" i="11"/>
  <c r="F52" i="11"/>
  <c r="D52" i="11"/>
  <c r="D47" i="11"/>
  <c r="H43" i="11"/>
  <c r="F43" i="11"/>
  <c r="D43" i="11"/>
  <c r="F37" i="11"/>
  <c r="C53" i="11"/>
  <c r="G53" i="11"/>
  <c r="H37" i="11"/>
  <c r="D37" i="11"/>
  <c r="B53" i="11"/>
  <c r="D20" i="11"/>
  <c r="D11" i="11"/>
  <c r="C15" i="11"/>
  <c r="C28" i="11" s="1"/>
  <c r="B28" i="11"/>
  <c r="D15" i="11"/>
  <c r="E53" i="11"/>
  <c r="F47" i="11"/>
  <c r="D8" i="11"/>
  <c r="D25" i="11"/>
  <c r="G52" i="10"/>
  <c r="E52" i="10"/>
  <c r="C52" i="10"/>
  <c r="B52" i="10"/>
  <c r="H51" i="10"/>
  <c r="F51" i="10"/>
  <c r="D51" i="10"/>
  <c r="H50" i="10"/>
  <c r="F50" i="10"/>
  <c r="D50" i="10"/>
  <c r="G47" i="10"/>
  <c r="E47" i="10"/>
  <c r="C47" i="10"/>
  <c r="B47" i="10"/>
  <c r="H46" i="10"/>
  <c r="F46" i="10"/>
  <c r="D46" i="10"/>
  <c r="G43" i="10"/>
  <c r="E43" i="10"/>
  <c r="C43" i="10"/>
  <c r="B43" i="10"/>
  <c r="H42" i="10"/>
  <c r="F42" i="10"/>
  <c r="D42" i="10"/>
  <c r="H41" i="10"/>
  <c r="F41" i="10"/>
  <c r="D41" i="10"/>
  <c r="H40" i="10"/>
  <c r="F40" i="10"/>
  <c r="D40" i="10"/>
  <c r="G37" i="10"/>
  <c r="C37" i="10"/>
  <c r="B37" i="10"/>
  <c r="H36" i="10"/>
  <c r="F36" i="10"/>
  <c r="D36" i="10"/>
  <c r="H35" i="10"/>
  <c r="F35" i="10"/>
  <c r="D35" i="10"/>
  <c r="H34" i="10"/>
  <c r="F34" i="10"/>
  <c r="D34" i="10"/>
  <c r="E37" i="10"/>
  <c r="D33" i="10"/>
  <c r="D27" i="10"/>
  <c r="C25" i="10"/>
  <c r="B25" i="10"/>
  <c r="D24" i="10"/>
  <c r="D23" i="10"/>
  <c r="C20" i="10"/>
  <c r="B20" i="10"/>
  <c r="D19" i="10"/>
  <c r="D18" i="10"/>
  <c r="D13" i="10"/>
  <c r="D12" i="10"/>
  <c r="C11" i="10"/>
  <c r="B11" i="10"/>
  <c r="D10" i="10"/>
  <c r="D9" i="10"/>
  <c r="C8" i="10"/>
  <c r="B8" i="10"/>
  <c r="B47" i="9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D43" i="9" s="1"/>
  <c r="H42" i="9"/>
  <c r="F42" i="9"/>
  <c r="D42" i="9"/>
  <c r="H41" i="9"/>
  <c r="F41" i="9"/>
  <c r="D41" i="9"/>
  <c r="H40" i="9"/>
  <c r="F40" i="9"/>
  <c r="D40" i="9"/>
  <c r="G37" i="9"/>
  <c r="C37" i="9"/>
  <c r="B37" i="9"/>
  <c r="H36" i="9"/>
  <c r="F36" i="9"/>
  <c r="D36" i="9"/>
  <c r="H35" i="9"/>
  <c r="F35" i="9"/>
  <c r="D35" i="9"/>
  <c r="H34" i="9"/>
  <c r="F34" i="9"/>
  <c r="D34" i="9"/>
  <c r="E33" i="9"/>
  <c r="E37" i="9" s="1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H33" i="9" l="1"/>
  <c r="B53" i="9"/>
  <c r="D52" i="10"/>
  <c r="D25" i="9"/>
  <c r="H52" i="10"/>
  <c r="D11" i="10"/>
  <c r="D37" i="10"/>
  <c r="C15" i="10"/>
  <c r="B15" i="10"/>
  <c r="B28" i="10" s="1"/>
  <c r="D20" i="10"/>
  <c r="H43" i="9"/>
  <c r="D53" i="12"/>
  <c r="H53" i="12"/>
  <c r="D28" i="12"/>
  <c r="F53" i="12"/>
  <c r="D53" i="11"/>
  <c r="F53" i="11"/>
  <c r="D28" i="11"/>
  <c r="H53" i="11"/>
  <c r="H43" i="10"/>
  <c r="F52" i="10"/>
  <c r="H47" i="10"/>
  <c r="F47" i="10"/>
  <c r="D47" i="10"/>
  <c r="B53" i="10"/>
  <c r="F43" i="10"/>
  <c r="D43" i="10"/>
  <c r="F37" i="10"/>
  <c r="G53" i="10"/>
  <c r="F33" i="10"/>
  <c r="H33" i="10"/>
  <c r="C53" i="10"/>
  <c r="C28" i="10"/>
  <c r="H37" i="10"/>
  <c r="D8" i="10"/>
  <c r="D25" i="10"/>
  <c r="E53" i="10"/>
  <c r="D47" i="9"/>
  <c r="D52" i="9"/>
  <c r="F52" i="9"/>
  <c r="E47" i="9"/>
  <c r="F47" i="9" s="1"/>
  <c r="H46" i="9"/>
  <c r="F43" i="9"/>
  <c r="D37" i="9"/>
  <c r="G53" i="9"/>
  <c r="C53" i="9"/>
  <c r="F33" i="9"/>
  <c r="D20" i="9"/>
  <c r="C15" i="9"/>
  <c r="D15" i="9" s="1"/>
  <c r="D11" i="9"/>
  <c r="D8" i="9"/>
  <c r="B28" i="9"/>
  <c r="F37" i="9"/>
  <c r="H37" i="9"/>
  <c r="D15" i="10" l="1"/>
  <c r="D28" i="10"/>
  <c r="D53" i="10"/>
  <c r="C28" i="9"/>
  <c r="F53" i="10"/>
  <c r="H53" i="10"/>
  <c r="H47" i="9"/>
  <c r="E53" i="9"/>
  <c r="D53" i="9"/>
  <c r="D28" i="9" l="1"/>
  <c r="H53" i="9"/>
  <c r="F53" i="9"/>
</calcChain>
</file>

<file path=xl/sharedStrings.xml><?xml version="1.0" encoding="utf-8"?>
<sst xmlns="http://schemas.openxmlformats.org/spreadsheetml/2006/main" count="316" uniqueCount="52">
  <si>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</si>
  <si>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</si>
  <si>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</si>
  <si>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</si>
  <si>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</si>
  <si>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</si>
  <si>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</si>
  <si>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</si>
  <si>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</si>
  <si>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</si>
  <si>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</si>
  <si>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</si>
  <si>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</si>
  <si>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</si>
  <si>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</si>
  <si>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</si>
  <si>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</si>
  <si>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</si>
  <si>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</si>
  <si>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</si>
  <si>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</si>
  <si>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</si>
  <si>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</si>
  <si>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</si>
  <si>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</si>
  <si>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</si>
  <si>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</si>
  <si>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</si>
  <si>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</si>
  <si>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</si>
  <si>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</si>
  <si>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</si>
  <si>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</si>
  <si>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</si>
  <si>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</si>
  <si>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</si>
  <si>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</si>
  <si>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</si>
  <si>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</si>
  <si>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</si>
  <si>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</si>
  <si>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</si>
  <si>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</si>
  <si>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EJECUCIÓN DEL PRESUPUESTO DE RECURSOS AL 31/03/2024</t>
  </si>
  <si>
    <t>EJECUCIÓN DEL PRESUPUESTO DE GASTOS AL 31/03/2024</t>
  </si>
  <si>
    <t>SECRETARÍA DE ECONOMÍA, TRANSFORMACIÓN DIGITAL Y DESARROLLO PRODUCTIVO</t>
  </si>
  <si>
    <t>EJECUCIÓN DEL PRESUPUESTO DE RECURSOS AL 30/06/2024</t>
  </si>
  <si>
    <t>EJECUCIÓN DEL PRESUPUESTO DE GASTOS AL 30/06/2024</t>
  </si>
  <si>
    <t>EJECUCIÓN DEL PRESUPUESTO DE RECURSOS AL 30/09/2024</t>
  </si>
  <si>
    <t>EJECUCIÓN DEL PRESUPUESTO DE GASTOS AL 30/09/2024</t>
  </si>
  <si>
    <t>EJECUCIÓN DEL PRESUPUESTO DE RECURSOS AL 31/12/2024</t>
  </si>
  <si>
    <t>EJECUCIÓN DEL PRESUPUESTO DE GASTOS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</si>
</sst>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7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164" fontId="7" fillId="3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4" fontId="7" fillId="0" borderId="0" xfId="0" applyNumberFormat="1" applyFont="1" applyAlignment="1">
      <alignment horizontal="center"/>
    </xf>
    <xf numFmtId="167" fontId="3" fillId="2" borderId="0" xfId="0" applyNumberFormat="1" applyFont="1" applyFill="1"/>
    <xf numFmtId="164" fontId="4" fillId="2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4FE77D-B960-401B-84EB-430F07E11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C92577-7560-4A03-87B2-877D89D4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B200D1E-8F6D-40DA-AEAB-6EF7B70B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C710974-0F32-4D48-9A18-F21B6102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D91E36D-B85B-4955-81EC-75BB7583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EC29F6B-6576-41CD-A3B2-B2627194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E67DB47-4B92-4DF9-A712-1E3E0EF9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2AC5BEF7-FBDB-4138-A0A6-86B57F7E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C308903D-013C-4648-BF0A-CB29123E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4133C52-D11A-4E6D-BDCA-9C08B1EC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361EA58C-8E8F-4120-8C78-601716D5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F0A388B2-2FD4-40D5-BF60-711B030A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E39FFF9-0AAE-46E7-8300-F726EBD76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BA63F4E3-8956-4A4D-8891-DB1408DE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30E41B37-1FF2-43AD-BAAA-8FC98CA6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94093873-8A7E-46BD-A4C2-7F357B66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47CE7B1-8359-4CD2-9DB8-4719F6FBE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4BC36C36-877D-4010-9821-B1EA59B6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45A84489-1F96-4A6D-992C-6F3ABA374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A85CBD75-6FCB-4804-BC87-E9319CC2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A1D9ECEE-1243-44A4-B469-1A85BC73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E5A768C-0645-4145-AFDF-895893BA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52D10861-B15E-426B-A1BE-F8D2EF989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EEA7C7E-649B-4E33-81D4-FA5B401D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6C0E251-B601-459C-B1B1-423D0281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BE9AD804-4996-4A4C-9CC0-FBE9DB9E3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F162B64C-C623-445B-83CD-875313FB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60B7531-C10A-490F-A125-E1F53572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CFA61D68-641E-4BB8-8B30-D59952FA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E30652EE-C13C-4253-BBFC-B957DE4A5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82D4544-A3A8-42B2-8D55-67AB7224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9022291A-9823-4012-97C5-A912F795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BA9B7CF-BD2C-4CF1-8FD0-8817C602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5DD80D14-8EB1-4C96-9D93-824C5A54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7157BA5-EB85-4CE3-89D0-7F999EE6F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7B439F94-FF82-433A-B599-D1993730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7BF9F91-1B4A-4160-824C-1C58FDF2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9D52D738-BA6F-4B6A-A7DA-4CD524B6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EB00817-8F1F-4771-8B60-B0EE6C9A0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BC8536E8-42B2-4783-82AA-011BFFBBE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CB033EEA-ECF6-4424-A2E9-3D57C51C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5C2C331B-5ECE-45FC-992C-F9DACCB6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8750787A-FA30-4B16-B4DC-AE76121A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21A1070-E2C3-4EF4-856A-EFBD5EC5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279C6E17-31C1-4E85-AFCE-D8550203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6D8E8028-058A-43A9-94FB-D1F832A6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A8C5EBDC-1994-4041-8524-F2FA33A0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F0658A7B-A5C7-450D-841E-1AA90B61E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C4503D17-9DED-47B8-977E-7E18598AB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69806EA3-3412-48BA-8177-7DA8DCCC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B0E39939-32F5-4151-A4D7-9999B327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CC6372B9-4AA0-42DB-8FE5-D2EEF1A06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EA658789-4022-4F46-8AAA-9EAB0D37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72F203CF-887D-400A-A18C-2976F264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71B7F23-BC88-4451-BA9F-7177788B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2823D09F-04EC-4E4E-AD55-67097A0D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44F8DBA-BFB7-4692-90AB-08B341B3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C5E0C9C0-A80F-4970-8434-CB5CBB45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6206777A-3F34-4F5D-8D9E-A31B270A4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1694D66-4604-434A-8CAA-A328DA028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5DE8B886-DAAA-4D5C-A68D-52E4E72A6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3F80CB9-8B90-4D64-94FA-FF14F90E7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381123F1-CDA5-45A5-984E-F5B33D752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82E7143A-9428-4782-A762-8703EB42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6FB8271D-30A5-4A86-8ABD-4A6BCDF5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C40E4649-F364-4CB2-937E-98E4B567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81B1AE2-A9E8-4555-9D60-91F357B2C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36A574B9-AFB7-4DD0-931C-A38F394D5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C4951F0-0890-415F-A3EE-61DC7D25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CA7F3D98-2DDB-4F1A-BDDD-7E4F74E1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12521556-BE0A-43E9-B1D6-1C0F8A64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1985DEF6-ACC1-4774-B43C-28CDC528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C929CAA6-EFAA-4D97-801D-5CAB16D3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6E3F34AD-20B2-447B-9AA7-F6C4298E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F8833C4-DD75-4D44-B758-5D83BA320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C1A43CFF-F160-4FE9-90CD-1BABFEB9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A2EA55FF-CC99-4F7E-A7E0-1A4ED99A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486E759A-06E6-41DC-B2A3-282A2B1A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C3D46CE-36B7-4F05-8ED8-038FB258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30A70548-2FAD-497A-BD32-D0D1C04A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DC1E49B9-D327-49A6-85B9-24E24B360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C3F5A40A-D748-47EA-9F0A-FEDD9042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764F61D-F144-474A-B261-4D995D722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4AD9511F-464E-464A-B070-06A0892C6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10D3178A-99F6-4A5A-AF04-C5C15B873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EBD89ECF-FC14-4995-8066-39545AD9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3FEEFA90-8A51-45E0-9D56-FB0CEA96F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9BC553-E2EE-41DD-875B-0B7B2645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D854A86A-8591-4FF2-BBDA-B2B6506A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5196CA2-208D-4E72-A261-92F764F9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E1B8CBE6-F180-4288-AA60-07AFE3FE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61258CFD-6B38-4EEB-931A-97445B68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3EF0E592-655D-4384-A5F8-8B4206992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C12CEC9-8899-4AF5-B6AF-D40727F95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B2FAA8B-53FF-45CC-B40D-1A056557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2B680C88-90E0-4C8C-A7F7-79BDF6B4A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6E12EB91-B001-4323-8256-7C48BCCA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345423FC-B5C8-4E28-AEA5-2AAE8381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CB6161E1-1DB5-4400-97FB-68A80288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FDFD877F-9B35-4735-A866-F055E111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A61AC157-46E4-4F66-9C7F-7C9E5A67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A3B914AD-1A80-49F6-9FFA-2EFF9A90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4419BBF3-580C-45FD-B638-4CBF4786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712819B9-4D70-4489-844B-C50DE2DB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E0ADE4D-0352-4788-864B-17114ECA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15B42828-7AC5-4122-B60A-A0E7268C7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36BD9740-76E4-4741-926F-EEE877F30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518CAE31-F9CB-4BD6-9199-D45B771CA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382B20D7-249C-4A1F-8025-81A66DD8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D3F0846A-DACF-4AA5-94FE-8FD6AC1B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F9B45E4-E483-455B-9AD6-75A7B5856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65B136E5-ECC4-4394-9ED9-D37A2DEA1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CCC1D33A-8A7C-4B37-9D6F-2BFF4B49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AEBC57B4-AA20-40D4-9E45-0EC34D85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C79A3D67-93EE-41D4-B116-17A5AF7D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86273404-F06C-4FD5-9D29-77980120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E8603EF4-54E5-487F-B5B9-688E74F7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92C384BE-A502-4151-960A-158EA362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ABB19E64-E56A-4E6B-A6F5-9C9EBAAB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E1DFD22B-3CEA-4751-A4C9-7BBCD109F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967297BA-9F8C-4257-B168-176A2147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007A7A32-D67F-4420-AD7E-5FF89328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D8E57D8D-8A36-4890-AF24-863485DA6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939E2DAF-ED21-4CFF-A119-5C00CB3D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47E1792-A5A5-4111-931F-92F120F2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95761D62-BA6C-4971-9949-CF8FD4EF0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A6FF0C6C-6F08-413D-BA4F-5BE75B4B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45EADD7D-8832-4CE0-8FB8-C4956EB5F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2F5B615F-1390-4B2F-B512-146DEFF3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80EA1A79-CB03-4BF2-857F-363DFF7A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FBE1FDC-1BE5-4F90-A63A-9768FC08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B2BA7EDD-4014-4476-89F3-B9DA3F4B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C8885CA5-BA6C-4D9E-8A8C-251F6DF1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0177CBD3-E63F-4F88-9113-D28EAAE0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561AD56E-6006-4AC5-9FCB-A71F8B79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4B505D44-8A59-45E5-975C-6B0A755E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2721EA1D-37C1-4618-B766-FA0400A2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A4B82949-7313-4DAE-9E46-DDE7A5849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67553128-B8E7-4DB4-8D10-44AF7D3C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18447121-80E2-401D-B94C-FAA073AE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1AF27C1B-0518-4EA7-8721-E3C7E82E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A4BF2164-515F-4B61-BEB8-79C3108E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639B6C63-6F69-49C0-AF9E-14EBF46A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C00CF441-8B15-4C04-8EB2-C20D76AE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1A89E857-C557-4689-AA0C-1B6F2344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3255848E-6683-4500-ADA0-04365005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56355F8-E517-4647-B845-20F5D8BC7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88CD0A69-8B17-4B3B-B288-98E492C12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29E6E699-FDA2-4341-8722-66F2B03D9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99C09D60-5721-4473-9864-299AA449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9FA29D7E-8496-4587-B49E-AF1FE7F7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C0BA2012-ED5B-4C92-BCC1-CC4EE0FE7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9F2727FE-216B-46B1-8E87-F5DE60A5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59BCEBEC-9B70-49AF-A2A2-F79DA596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1C77A403-1561-40AC-8C4C-73783017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5F8324AB-81A1-40F1-A8C2-F50453B52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EB55F791-20D8-4B66-A43D-2B9326CF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7DC76155-5659-4C7B-BE6C-10110D400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6B43FB8B-B2F8-43C6-B419-157D7DEF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CCB811BB-4F1E-42A7-B25B-F32605B2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2C6DE785-CE58-43E9-A0F9-9BF3E441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60FF0F41-76BC-4B26-BFD5-AD94DCE8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4878FABD-5BF0-4AE5-A14E-0BEE3997D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5FF682E3-F1E9-4C77-B4F0-757934CE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ECE58A40-33E0-4DDA-99C1-9618EB7C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273D222-B07C-4CCE-9CC5-D2002A189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9DFDDA33-1748-4812-B1E8-38C25975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AE9F825-64EC-4530-91A9-C6ACBD392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5D7F8E67-8645-42AA-A428-0C5B2D4F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70537A62-6DE1-4F44-9F10-5B887542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5116FFF3-9278-41DE-85AC-890354EB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6C9182B1-72E8-4CAF-9069-92F4F0481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DF972CCE-6111-48E0-86B8-E836317D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4395B708-6CC4-4431-9867-ECE980E7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827F0D7D-42A3-4D6C-8A2E-A1791E23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CDEC488-D453-4908-8203-1B30FC1D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61591ED9-0FB7-466B-A2B6-9D28C6C1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F2BEBEAE-DA58-41D9-B381-CEE9D3A1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CA60F5D2-2D12-4C4E-AF62-265E22129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909F6BA8-977B-4E95-995D-E6A54CC4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62A131A1-6F7E-4EC4-A970-68678AB6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5833E7A1-C035-4305-B564-434F867D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49E5C280-7BB3-45A3-A80B-0E4D49FC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7936E23C-C86B-41C3-A743-160671CB7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E6F69BB-9CD5-4382-A89C-D17A4107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18F8D0C4-D118-4DF3-9BB2-01921181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DE8444CC-42E4-48DF-8CCE-7EA04ED06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338ABD4-2148-4974-8FEA-0CB86E0C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DF2B2A48-7C48-4E7F-869E-C4135A57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7FF674D7-C330-4475-BC94-BDA0CFD2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0555CC13-6C05-4447-8CA1-8606808C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51EBEA33-885F-4C55-945F-53985994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8805B1B8-A39C-4515-9C37-F305418B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FFA6D1E3-E458-4FD0-918D-0D01A5FA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83CE33D7-9BFB-4EA6-8455-159F03B7F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BD10C3BE-16CD-440F-8A2F-34F5831C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75070900-2B41-409C-A87D-0BCEAC0C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E3106A64-2543-458F-9471-60B2CE66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64D06B0-4446-4221-B386-D3D50FB3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593CFE19-BD1E-485C-8F38-3FBD67D1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98559-3132-4FB2-ABC8-5FED9BCC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793EB62-5BE5-4B15-BBA1-B6AB1AFD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1EE8F15-4B29-4088-BF4D-1943C763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4E7AADA-7F34-4DBE-B8B3-97A834A4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A41A009-4094-4E0F-A88D-80994873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5A363EF-E0CF-480A-9316-4FE0CA61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A9E8AEC-9BEA-43BD-ACFE-3793C5996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20F5A418-9820-49AF-9CFC-02711B9F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515A27-F089-4037-8C13-8DBC1AA2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13422CCC-77C6-40B7-A2FC-5C211435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628BCF87-E68A-4503-B1C1-F57DCA5AC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C2DE65F-9C8B-43F6-8DB7-02DA9B3DF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FD5C16E-DA00-4DE4-B4A3-5E9C464F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6A002B71-4DB7-48A4-84DF-CDB24851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F46203F-2F98-43A0-9414-45D488A6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6D2DC6-2F5F-40CD-9262-8B776989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7A3E6461-FD2C-4507-9DF4-BD7494C62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BDB46AC6-3468-49DF-8B81-BB2E38A3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29E40EBD-915C-4926-BB79-CC913D13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A3DB5D8-8217-4554-ABA4-CC223FB6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E9F8147B-B2AA-4C28-A5D3-F553E67F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1AE00997-1AD5-4740-B990-46027726F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F58D63CC-94E1-4734-84F0-D52C6EB3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1B6C49-B0C7-473E-8FC5-0C25FDBF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86FD4F41-5E7B-467C-B85D-E0A74DAB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96E7E0CD-5AC5-4B87-BC1D-D6EE4E10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BB7B7499-3BD7-4425-874D-C622513E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E9001A5-0092-40E6-A6AF-EA3FB3AC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2620B305-428F-4D4D-B34D-C9443EE8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EB9B6C66-FD15-4C66-89FA-EBE12E54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E6F2A2A-35FD-4EFA-A42B-7873842B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ADDF579E-5102-40BF-8313-4ED514A9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100768F3-AA33-424E-970D-0184E45BB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CD43B27F-1E25-492C-9879-A884360A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F0D19CF-CB50-450F-8ADE-CBC109E3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9FD14B2E-1789-4871-97CE-D34CDF0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4F3521FB-187E-4E78-AC27-C205CEC3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4FF90E5-BF0D-4E4F-A08F-E47E5BE0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2A2A5974-EDB8-4F0E-926B-B7DDD55E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FF317080-5E6A-4A20-ADA9-8965B343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B10B6567-3FA6-4379-8903-301D5043E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FF608A72-15B7-4BDB-8210-957BD736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56D92B2A-8E3C-46DD-AC64-6B5E370E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92A73B1-8326-43E4-B47B-773E6D60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3B056ABB-FF89-40A8-A092-8FB6ED42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F31997F-65E8-4E0D-8B06-AF8460A3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D6524B74-ACB3-48C6-97AF-DA3FFB127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654C793D-CF67-4FF0-9DC5-A3C66BF3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229BCB9-6150-4080-9A0E-FFFDC198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2220317F-08A5-4C6A-B7B0-05EC0A9E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E9F9623D-CDE6-4CFC-B73C-F50AA7F0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643F0784-BEA6-4DCF-8BC5-F72AC1F44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1CE4ABC-FF5D-44D9-B131-3F4D4D302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1F6EB58C-5ED5-480F-9687-E165CD410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FF5D47F5-7ED4-4DD4-8A0D-8A02A5CB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8060A4B9-9D55-4DA2-A544-1224CE09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43767806-2968-4E2D-A64F-DFE62D45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970E6C03-9729-4A7A-B832-F0AB3A5C0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9032A89-5B56-46D1-BBCB-4B0F27E4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4F6FBC3-CC88-4C54-853C-167A1B7B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4958816D-2BDB-4C4F-A67E-F3C56109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2A5CBA4A-055E-46C7-AEAB-1F5D2D3C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A5A34884-0BB7-457B-87D2-D125C45E8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8AEEF88E-73EA-463F-8AEE-7CC104FF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DCB99E2-0735-4A9D-B2E7-B2D38A0C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FBB6294B-2FE3-45C8-AF05-43B6E1943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D477905E-9483-4247-BD4B-D0572A80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A7D9F2C9-C298-448E-8AD1-6096FD249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6FCB81B6-7F64-4F84-9962-D8CED093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CE88481E-6E7D-4E30-8525-4B55A0B99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6D478CB2-C069-47F8-B51F-C48B3E1A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D915FB52-8043-4972-936D-6FDA6C96A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B8EBCB2-BD70-4338-BB85-2A063DD0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3B7DDB89-325E-4302-8322-B4FAD18C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29AEE9A3-9E12-4A80-86CA-887F56B0D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98753A8B-9BEE-4726-B23B-C754107C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2254C52E-6E96-4DF0-B128-EE6E6309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930E5AAB-F953-40AA-9F2D-4394FF4C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1AFFDF-C911-4221-B6DF-5469FEBB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CD350D9E-30F5-4C57-A46C-E836D47C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85543AD3-0BB4-4CE7-BA01-22B511FF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2B012750-DF53-4645-87BB-2553EDA00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668293F-B1C8-4237-B280-1DC1CBA6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5AF1E765-1BA3-4512-879C-1FDED043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93C1503-D901-4D7C-8A10-3D594D9C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C8EDBD79-2C84-4EED-BAFE-51AFBD908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6011972-6B44-418F-9BA5-B9616346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C9A785DF-EA8B-4A82-8E32-617212A6A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9F1F125A-1B99-48CF-BDE2-E0AC78EA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297EEE12-42D3-4D99-AA1D-F93ECFA0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2790515E-D4A4-486F-81D2-08F52968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FC02A9F3-F5F2-42F2-AB1B-F3E6B551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8B3561-8877-4F55-AB6E-457F24AFA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31D880BC-7D05-46BE-BDA3-7809228F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A28A753D-C63C-4DDA-B1CB-26274AE0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41676E10-2135-4732-9AE9-8EBDDF06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432A325-8D8B-49AC-89E1-0B8D206A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ECD22597-041E-4D83-B256-642E4EBF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CD9ECC14-0B2C-4244-B8FB-B0C2D173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AAD62AD-E291-4B75-8DED-98CF5698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EBEAA00C-3EAF-42C0-897B-2AD27B32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9334030F-DEDF-465E-B953-168C7858C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964033BB-BCBF-4893-87EC-D318231A5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C395D54F-2DFA-4E48-8B67-585BA147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D67B513-F56A-408B-A30F-402DB8E2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7744A102-709E-436D-A39F-17F9A629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84C46BD6-9D5D-4CF1-8ECA-4D46578F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BB44AABD-E91E-475A-8407-6E45EE8AD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A60A966C-AA3B-4565-A865-CFCAA7EC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9BF474BE-F6EF-4292-AE19-889ABD12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73A4A490-609D-4AF1-BDE3-3CE95D1AA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B0C51BEC-970D-45C1-823D-24F240A3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1DA52229-0228-455A-B17F-7A07031F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42D0FB8-3D26-45FD-8DEF-57DC8C729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4109DFB-00CA-4F3C-BA18-C944DB5F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92BF5468-FE51-4A7A-AFEA-45E2C2A6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3D5125C-A9A6-4AA1-85C4-A9C39F2F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C09AAA81-AB7F-4277-BD52-5524F6D2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24D234F-1134-4488-9980-F14104FB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7DEEE69C-BFE6-430D-BE2E-1781C704B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82309A31-222E-4AE9-A768-1C55F5CB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3D640915-4CC6-49C0-8FA1-AB6357D5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E87FEA9-26E2-4FF0-84BE-890BCA5D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10116B70-41A6-4944-9ECA-DDC2BBB40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E1968931-5EE8-4452-9B26-A8F689EB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B84AAE85-31C8-44AF-BECB-2D6056D6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9A16A58A-CEF4-4BD1-877F-6265CBA0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1B288B14-0DE2-460F-896C-B419AA8C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D93E44DE-6241-4E49-AB94-C3B4FBFE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4ED5D592-DA73-4BB8-B3DF-06CAB42BE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A80B4C1B-2A69-421A-A72A-D21E10FF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3831FD89-FAE6-4863-8F8E-4F684BCBB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139C44F8-DE10-406D-B66A-11069B0C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BA65684A-F3B1-461B-8A49-88A97001C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3317511B-F675-4EE4-BC72-AA94B62B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DA9B524B-367A-484B-8C5E-CFA70BF2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EC646BC9-B04A-4929-B419-44C48803D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3632821F-1B1B-4AB2-9348-929E004F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999EAAA5-0774-4672-8E37-C258AA15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C8EBEE4C-5E86-4CAA-B152-454D132EA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A002325C-E358-45C5-BA08-1F8DF23F9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8F92CE61-7599-449E-986C-21C81FBF0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F3B44EC9-B56B-4959-9FDA-CE00A02AA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9473F45D-2C3A-4846-8640-6D28C57F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2E7EEB92-FA32-4585-9534-E3190621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FAA6134A-1068-43E4-B9C3-0648B810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D9619C63-CDEC-4368-A6BC-ABDACB7F9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F89329C4-BA21-444F-AA4D-9EAEA62D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7BDF1FC5-AD52-4A50-9D8B-07EA18A7C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7FCBDCD4-2BF1-4E74-94A6-90DEBCCB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1A10B038-AA7F-4026-A4A9-F2716F10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5EA3AB59-FB3E-4AB8-B421-FD98909E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7F5F50BC-C514-481C-ACD0-D4EE68A87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93603699-251A-4888-8C60-129352AD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90ECE0D-027B-44CF-8F9C-4C3EE7AD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757C7FEF-F667-4E4A-A834-38976151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67FAB5FE-B77E-4850-9F9C-CECBC962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8D8A72D9-274B-4414-B2CE-720447AD1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5DE06342-4914-439B-B6E1-99D0F430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E02FF674-4CC5-4F7A-A23F-F742BE27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EBC5F91-0E49-4A53-BAEF-6E42A6E71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3B012AAE-8011-41F7-9ED8-84D8E286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73F37731-FAA1-434A-89DD-45D7C1DF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32E13006-0BC9-4A5F-A264-4B8DD15A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C1892B5F-F454-47D7-8820-0EC2D01A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B24FEF27-3E22-4D55-9C2E-67ACD80D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B644C8A-41C6-4254-8998-6E08EB39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45D181A0-B111-4D7D-A29F-2A8B7E5DC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8D12F186-34BE-4F7E-9A87-29B6287B9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73C9EE03-D4FD-48CC-A6D5-CE0D9FBD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8294187E-EB32-4773-899D-E231AE55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28AB1967-329A-4437-AC69-BEF2ABEA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BD02CEFA-5A79-42FF-8FD1-56C10B7A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3F7696A4-C459-478A-BF0F-4259B778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5856DA9-3165-43AC-B7A5-2ED3C4F3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37366F9F-DE65-4BEC-9CD7-B927DCD9D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C93B4395-60F0-4088-85C9-77F4B57E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AF0B0E1F-C1A2-4746-9231-9014078D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F8F6CDE6-A44C-409B-ACF8-24AD5319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5109AE77-9E5A-49DB-BF3D-5C8605B76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736CF422-4710-495A-BC58-8E678952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7210E755-B678-4EA8-9427-E3D2EF104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DDDEBC90-12EB-4708-AD0A-855B7B1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B6EBCD44-D9C9-4AAB-A121-BCDA99AD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532A116E-3C3A-4128-BADA-D67505CDD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DA3803A1-F9C5-4781-B0BD-A174480B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824A4D5C-E93A-4BD1-9295-A8F34A95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6D297B18-E3B4-4149-B672-AE338DA4C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CBAF4F95-349B-4FBE-9D86-D7D519D6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54886582-E079-43B8-8A0A-9FAE44020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CB243463-E33A-451C-AF69-C95ED54DF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51E1C536-CE1B-4477-8DCC-C312CA0B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E056BB7A-95C2-4886-9EC4-7F538AFB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0F49CA7D-5AE9-429B-AB42-F204E292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491F4BEA-4A77-4843-93D0-2A027981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210BD356-172F-4112-8D45-AA930F34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47F2E72A-0D40-4964-9DB8-9865342F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F7DCB721-1A31-4B2C-B45F-ACB88974F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CA2BF57F-E631-4C9D-ADA2-E3107348C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B9E3DF7E-94F3-4325-8698-01EB3113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AA24A8-2DB5-4D05-96B1-59F0375B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873927-CC2F-4C03-AC1E-6978A6AF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9CD5B4-F778-4EE2-AE3E-0D35D7930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27DDCF5-66F7-4249-B13F-81DC323A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CA0AFC0-4E8D-44BC-89FA-D0503BFA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90254E9-85D5-4C58-A197-41A3BB1F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76567A1-A0B0-4EB1-AE3A-52CF3A718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187AB241-2F2B-4AFA-A38F-93EDF4C2D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1D023E4D-EF76-4F6F-860C-04659D490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82E4946E-1AA7-4A68-B2E7-7FA31B1D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A63089AF-3A7A-41BC-80B3-A4899794D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5EB13846-22FB-4E36-9CCB-AAC83005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46D95103-FCE7-489E-84CD-B8151BA7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8B7D9F0-40F7-4E28-9E58-DB71E13D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B6B3872-71D5-48C6-928D-AF071C40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7C251B94-98F8-4409-99C3-7CC83A96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5266FF-05DC-41AF-A94D-788CBED25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2F4896-D1B2-497B-95FC-990B26F4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FBF11BA-5F03-4FD0-930B-BFC63C00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60FCE1A4-E237-4665-B46A-7161D0C49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7505E519-8FBE-4B51-BC76-C12ECFB9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201B34A2-12D0-49C9-9422-1E488013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C0CB64D6-8960-4E75-AA03-0077A7D3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E4AA770B-E69E-4D67-B2E5-79C9C77A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0C88C84-FBA0-4BDD-A830-BFCA8911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E9200095-9F6E-47FF-A4DD-C88EE00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094A42C-DB28-42E2-B56B-E4952E75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6FDC9A56-4A09-4013-887B-C657061D0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7AE6054A-6AE3-42FF-8AA7-77872597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8565138D-6E5D-4746-861A-BE4C993D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6230F72B-A7FE-4EC6-A96D-A133F889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2B976464-5D3C-469C-824F-5D93B93C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47BB00C3-3DDC-4881-8829-6C2A19720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26246385-0D31-4137-B7A2-E18CDACE2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ECE0554F-9E86-407C-A473-068C88B46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FD0B0F31-788B-430C-A891-70E60F18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2C571869-A815-4514-8C81-616299E1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961B29B9-780C-4B7B-85BC-E250B795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8C8AC57B-AD67-468A-BBE2-2EBDAE08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95D8272-BA91-49AC-8669-9AD7BF07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F38FD6C3-698C-4184-A948-223BD802E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A5F4BBB3-3A7C-40CA-AF83-120C7468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3B072267-FA5F-4428-9FF8-6D73BE359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79050C1-185F-460C-BAA2-C607D55B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3FBFBC7D-B1D6-472C-89BA-6A3F13589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4BCDAD6B-6060-42D7-B93F-7996BB92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B3BCED2-24CB-4DA2-8695-F89FEE7C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C183B359-8725-4046-8558-D1BBA345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61F7ACF3-C971-479E-BC3A-14A64901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0549F44-46DA-4F2E-8A62-A2C7F2C8E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4F424309-E975-4D1B-BAB2-DF643DC0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103B915-12C5-4A4C-9B7F-EDD3FF7C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46BAA9A4-E866-4590-B76F-B57260205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5A14B4DB-01AC-47AD-A26B-FF6B2F4C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534F65D4-9B7B-4F16-A9CF-9E408280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67268562-58F7-464C-956B-007729D39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678AB6E4-DCEE-43FB-B936-41991F87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9BC2FDE-71F5-4541-B259-BE99E47C1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577B2D21-A1AF-49CD-99C8-B863B056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2E4E72E7-DE32-4D1F-B36E-A526A68E6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5695B7B5-7F9C-44E3-8BFB-517E4801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D4B9F80E-D4EC-4219-B1A4-1AC9DE72C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18BFC54A-F472-4F19-93E3-E5CAF757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B556B3FA-FBEE-46B4-ABBB-1A7184E5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287B1BD3-F898-4408-9BA5-D9C69B67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D6D0F886-9C06-4088-B990-CEB07190D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4D4E888-4757-40B1-9989-AFD1A0ED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36573638-300C-46C0-9505-49145A9A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1610609-DF2F-4839-ACFB-342F858A6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93B65EFB-09CA-424E-9117-8D68AB4B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48300752-392A-490D-B9BC-AC8B89DD6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46E74E93-6B70-4C03-AF35-17A21360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B46AED09-009D-4073-866D-35CC09B0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40B89C06-AA91-491C-B5AF-4F843329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31A56930-F7E7-41B0-9D35-B546045A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87415886-58AB-43AE-A0B5-230744EB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56CB3B6D-1599-40A5-B9D2-E03959D7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9B095DDC-875E-44B1-AA78-FC249820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F261E193-CBD2-49AE-80E5-6F11F8BC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2CAD32F5-5573-421F-8E28-2F4B45185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30D58C74-9705-4F03-9DB1-8F173112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5534CB76-88A3-489B-B54F-338D07431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A31C4FC7-3032-4145-A5E8-25879926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14BBD304-DD67-4BAA-B554-EBE00A205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5871665C-1CE0-473C-9CA5-716FD2F2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8AC9037B-8661-419F-B344-8C825421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47A4E596-672D-474E-807E-04AD7360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CA66CE8-2BA7-4985-851E-96968137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DC99D50-7D57-4AE4-9118-170A6A8C0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CAE1EDC-BAA8-4B22-A14E-E8AD52F4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4FF53C4E-61D5-4DAD-8DEA-FEDA0805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3D3F4926-881D-4633-8C5A-78E04B3E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B73B1623-A126-426B-B72D-AB01C49D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2906F737-892C-4FEF-8478-E554CAB2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EFB7C7D0-BBDC-4476-9174-91AEF40A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9026A260-75F5-43AA-B88E-276F6354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BC2983BD-D929-4CAE-BDC5-8E3529FD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A12CF032-85E8-40E7-A147-1E2E99D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FFAAEA4A-2449-4589-B806-78E2583C6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7A048A6A-8D84-4EAC-9E9B-EBBF2DDCB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88E110D6-B2AB-4559-B427-D030DFFF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F1DF71A1-747E-40A9-B04B-34F1B97BF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96F36A3F-36E4-4A7F-B26C-9B3F6D66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7288DA53-BEE8-497D-B2D6-3DE98B4B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71DB5EBA-1578-47B8-ACB3-B7F2B5FC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6576637B-5383-4E15-8DCD-4BFFF1801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50FBEE7A-A464-42C8-AC32-7549267B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8E28BBAB-DC02-4933-839A-061AAB101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4A8FB497-5CFB-4B08-ADCC-4535F625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F2A55860-BBAD-4227-BF18-D90CD6C8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D529EEAC-5082-44EB-93A4-32AE12015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06A2C8BC-736A-4397-BF64-67684DEA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D8FF65CE-C0C4-47D4-8A2A-2B7D91FE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DBA04FA3-59A0-4049-859E-91EB552AD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822E3AA1-1A96-48B1-976C-24ED40AB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A6750E49-0CB4-411D-94BF-5B4244C25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E6CE835-D344-4606-9AFB-D2B772B9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3D6CC8CB-32B7-4598-9B6A-BEE9CC69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5B562731-8D37-4FD6-81B9-EE28026E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CC239067-7891-40DA-B579-A40AC032A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8DD4CC93-6CEA-4793-8DF0-661C84FF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4DAD3B55-DD1E-4DDB-88F8-E5EA8012C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1AFF5604-6655-4A5A-B165-C4802CC09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01EBEB19-5636-44BA-A6B9-5EEECB92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47C8D12-B255-4FE4-AF24-02FA9D3F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3AD62CC5-232E-46FE-9477-75CE0EF0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392EDFEF-38A7-45B6-92F0-89862033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EC536204-8F64-4C6D-9452-4DE8C7E4A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A6FBD26F-51B3-424F-B68B-0A66095B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37A039D8-EE31-4B9C-870C-E1718034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A9FEF900-8C91-4C46-92B3-AA53A9F8C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0BB4044E-22A2-4CCF-93B0-E37BA7C18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4E7F2C87-F967-42F7-9C59-E340C3B9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4A839FAB-E03C-4996-9D6D-733FD066F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73C7132F-60F3-40BB-8C38-5E7BDE383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E1522F7-35F3-4B3C-B6E8-055932DA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F243EB36-A0D2-42EB-AB38-B4E77A05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00149AF6-2714-483E-BCCA-1411F271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E1616DBB-A19B-4BC6-BA7B-235B59C9D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5E793B0B-B8CB-48DC-9F81-D6BFC161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32619A06-925C-48AC-B8A1-E984B505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12EA721D-2C1C-4C30-BEF9-7965F369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B6B79AB1-6039-4022-8E6A-E8F153F00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ACC11FE0-024F-4AA5-9D19-15DF459E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425569F2-A0DF-4794-AC09-5C64D0E3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E357039-AA50-4E47-A075-7B72E75F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69D87C0D-F2C9-469C-AC0B-595E22F5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855D8FD0-2A66-4E10-92FD-E4AE0E267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F9813758-4F60-4504-A2D8-1BE3F8B99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06B83B74-33DE-4E77-BE63-30D1CA1F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1BC3862-0B5E-4A67-B0B7-5675753B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FE072E55-4C84-4154-9642-7A733259E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F1F54BBB-43A4-44BC-A924-DC1C0F25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6ED60DDF-4665-411D-B9A0-810CDB55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CEE5F084-DB7F-42B1-83A0-00AA6B5F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55FFDA40-5BA6-4530-8C1D-A4D2178E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E2AC02D3-FD5C-4B3D-A385-CB41B9203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CC7A7936-1A98-450A-9F76-F8413F86B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4C31DA07-4491-4147-93F3-9F993D3D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E5650E84-96F8-428D-9402-12A17C87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A04C8DDF-E442-423E-9FD8-C3CC5F37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1B38B1E6-4C59-49C6-88BA-097CDFBD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A4AB2FA3-2C31-448F-AE94-92C78EA8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C40492D5-76CD-4641-89D4-890E1B66B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1229C5FF-F2C7-491B-BBE4-B92F7493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94BC59A-EF2E-45FD-AA11-2AB2D19B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C6FBC4F-2316-41CA-86B7-080038A6D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20AD1628-8764-4D9E-A9B5-8310CF6C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968A63BB-8268-412F-B8A3-D9AF03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880CD690-26C8-4440-BD32-DC713BD9B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92BEE022-44B3-4C8F-B525-02919203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59AED45E-8A91-4907-9A67-D958E0FBB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6A85E947-7E13-44C4-A636-734C6EF8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683BA696-234D-42DE-AA5A-382117A8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8BE8D449-6D39-4C6C-99C8-D92B7E35C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31689E1-8F35-448E-A0E4-0BED569F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D25B6A7E-333B-4194-9987-FE504077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99DFE256-9C96-42CE-BE65-5A11FC33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4B2B9FF5-362A-4217-ABF3-4BFD27DF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D5245E65-24E1-49EA-8853-F8476D30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23840761-CB96-4FD0-9ACB-3998B8390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B12591A1-61C8-4997-8452-CB364643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F81CBBBA-81CB-4442-A476-E17CF482D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B0B282F0-E4C9-4381-9180-5CCA1028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6693E9C4-123F-48FA-918A-3E83D68E4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FE73153F-550E-48AB-9D64-3D3519FB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C1DF408D-B798-4566-BDF8-E5BFD0EA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ECA50ADA-E68D-40C1-9A6A-49611011C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84F54EDC-1CFE-4E8C-ABEB-A394F37D7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113591F9-D103-405F-B128-E774C491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E6584E02-55AC-46D5-BEED-4DA981548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C5DF2863-07E9-422F-9EF5-2DB5E926B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8FCF3BF2-886A-4B6C-BB05-4B096B13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2C9B58C4-3FDC-4DB3-9778-481A6776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31D51711-67DF-4813-A5FE-E25E8F7C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F2EEC187-5805-4DCF-AFDF-5E3012D7D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4B7C2B22-7506-4ED6-8CB1-05F02EB9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F06E3417-2823-4147-9D39-2BE5CA87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34787135-5C2F-4FFE-8189-DD1447B1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B0F75F21-858D-4E7C-ACBB-0177ACA5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0502-C877-4E7A-84CB-8731EDFC68C4}">
  <dimension ref="A1:X174"/>
  <sheetViews>
    <sheetView workbookViewId="0">
      <selection activeCell="G14" sqref="G14"/>
    </sheetView>
  </sheetViews>
  <sheetFormatPr baseColWidth="10" defaultRowHeight="14.5" x14ac:dyDescent="0.35"/>
  <cols>
    <col min="1" max="1" width="32.1796875" style="5" customWidth="1"/>
    <col min="2" max="2" width="22.81640625" style="5" bestFit="1" customWidth="1"/>
    <col min="3" max="3" width="19" style="5" bestFit="1" customWidth="1"/>
    <col min="4" max="4" width="8.26953125" style="65" customWidth="1"/>
    <col min="5" max="5" width="18.1796875" style="5" bestFit="1" customWidth="1"/>
    <col min="6" max="6" width="5.1796875" style="65" customWidth="1"/>
    <col min="7" max="7" width="18.453125" style="5" customWidth="1"/>
    <col min="8" max="8" width="5.453125" style="65" customWidth="1"/>
    <col min="9" max="9" width="15.7265625" style="2" customWidth="1"/>
    <col min="10" max="10" width="5" style="2" customWidth="1"/>
    <col min="11" max="11" width="11.453125" style="2" customWidth="1"/>
    <col min="12" max="12" width="15.26953125" style="2" customWidth="1"/>
    <col min="13" max="14" width="15.54296875" style="2" bestFit="1" customWidth="1"/>
    <col min="15" max="15" width="14.54296875" style="2" bestFit="1" customWidth="1"/>
    <col min="16" max="20" width="11.453125" style="2"/>
    <col min="21" max="21" width="17.26953125" style="5" customWidth="1"/>
    <col min="22" max="22" width="19" style="5" customWidth="1"/>
    <col min="23" max="23" width="15.7265625" style="5" customWidth="1"/>
    <col min="24" max="252" width="11.453125" style="5"/>
    <col min="253" max="253" width="32.1796875" style="5" customWidth="1"/>
    <col min="254" max="254" width="17.453125" style="5" customWidth="1"/>
    <col min="255" max="255" width="18.26953125" style="5" customWidth="1"/>
    <col min="256" max="256" width="6.54296875" style="5" customWidth="1"/>
    <col min="257" max="257" width="18.1796875" style="5" customWidth="1"/>
    <col min="258" max="258" width="6.1796875" style="5" customWidth="1"/>
    <col min="259" max="259" width="15.54296875" style="5" customWidth="1"/>
    <col min="260" max="260" width="6.453125" style="5" customWidth="1"/>
    <col min="261" max="261" width="15.54296875" style="5" customWidth="1"/>
    <col min="262" max="262" width="5" style="5" customWidth="1"/>
    <col min="263" max="263" width="14.26953125" style="5" customWidth="1"/>
    <col min="264" max="264" width="5" style="5" customWidth="1"/>
    <col min="265" max="265" width="17.1796875" style="5" customWidth="1"/>
    <col min="266" max="266" width="5" style="5" customWidth="1"/>
    <col min="267" max="267" width="11.453125" style="5" customWidth="1"/>
    <col min="268" max="268" width="15.26953125" style="5" customWidth="1"/>
    <col min="269" max="270" width="15.54296875" style="5" bestFit="1" customWidth="1"/>
    <col min="271" max="271" width="14.54296875" style="5" bestFit="1" customWidth="1"/>
    <col min="272" max="276" width="11.453125" style="5"/>
    <col min="277" max="277" width="17.26953125" style="5" customWidth="1"/>
    <col min="278" max="278" width="19" style="5" customWidth="1"/>
    <col min="279" max="279" width="15.7265625" style="5" customWidth="1"/>
    <col min="280" max="508" width="11.453125" style="5"/>
    <col min="509" max="509" width="32.1796875" style="5" customWidth="1"/>
    <col min="510" max="510" width="17.453125" style="5" customWidth="1"/>
    <col min="511" max="511" width="18.26953125" style="5" customWidth="1"/>
    <col min="512" max="512" width="6.54296875" style="5" customWidth="1"/>
    <col min="513" max="513" width="18.1796875" style="5" customWidth="1"/>
    <col min="514" max="514" width="6.1796875" style="5" customWidth="1"/>
    <col min="515" max="515" width="15.54296875" style="5" customWidth="1"/>
    <col min="516" max="516" width="6.453125" style="5" customWidth="1"/>
    <col min="517" max="517" width="15.54296875" style="5" customWidth="1"/>
    <col min="518" max="518" width="5" style="5" customWidth="1"/>
    <col min="519" max="519" width="14.26953125" style="5" customWidth="1"/>
    <col min="520" max="520" width="5" style="5" customWidth="1"/>
    <col min="521" max="521" width="17.1796875" style="5" customWidth="1"/>
    <col min="522" max="522" width="5" style="5" customWidth="1"/>
    <col min="523" max="523" width="11.453125" style="5" customWidth="1"/>
    <col min="524" max="524" width="15.26953125" style="5" customWidth="1"/>
    <col min="525" max="526" width="15.54296875" style="5" bestFit="1" customWidth="1"/>
    <col min="527" max="527" width="14.54296875" style="5" bestFit="1" customWidth="1"/>
    <col min="528" max="532" width="11.453125" style="5"/>
    <col min="533" max="533" width="17.26953125" style="5" customWidth="1"/>
    <col min="534" max="534" width="19" style="5" customWidth="1"/>
    <col min="535" max="535" width="15.7265625" style="5" customWidth="1"/>
    <col min="536" max="764" width="11.453125" style="5"/>
    <col min="765" max="765" width="32.1796875" style="5" customWidth="1"/>
    <col min="766" max="766" width="17.453125" style="5" customWidth="1"/>
    <col min="767" max="767" width="18.26953125" style="5" customWidth="1"/>
    <col min="768" max="768" width="6.54296875" style="5" customWidth="1"/>
    <col min="769" max="769" width="18.1796875" style="5" customWidth="1"/>
    <col min="770" max="770" width="6.1796875" style="5" customWidth="1"/>
    <col min="771" max="771" width="15.54296875" style="5" customWidth="1"/>
    <col min="772" max="772" width="6.453125" style="5" customWidth="1"/>
    <col min="773" max="773" width="15.54296875" style="5" customWidth="1"/>
    <col min="774" max="774" width="5" style="5" customWidth="1"/>
    <col min="775" max="775" width="14.26953125" style="5" customWidth="1"/>
    <col min="776" max="776" width="5" style="5" customWidth="1"/>
    <col min="777" max="777" width="17.1796875" style="5" customWidth="1"/>
    <col min="778" max="778" width="5" style="5" customWidth="1"/>
    <col min="779" max="779" width="11.453125" style="5" customWidth="1"/>
    <col min="780" max="780" width="15.26953125" style="5" customWidth="1"/>
    <col min="781" max="782" width="15.54296875" style="5" bestFit="1" customWidth="1"/>
    <col min="783" max="783" width="14.54296875" style="5" bestFit="1" customWidth="1"/>
    <col min="784" max="788" width="11.453125" style="5"/>
    <col min="789" max="789" width="17.26953125" style="5" customWidth="1"/>
    <col min="790" max="790" width="19" style="5" customWidth="1"/>
    <col min="791" max="791" width="15.7265625" style="5" customWidth="1"/>
    <col min="792" max="1020" width="11.453125" style="5"/>
    <col min="1021" max="1021" width="32.1796875" style="5" customWidth="1"/>
    <col min="1022" max="1022" width="17.453125" style="5" customWidth="1"/>
    <col min="1023" max="1023" width="18.26953125" style="5" customWidth="1"/>
    <col min="1024" max="1024" width="6.54296875" style="5" customWidth="1"/>
    <col min="1025" max="1025" width="18.1796875" style="5" customWidth="1"/>
    <col min="1026" max="1026" width="6.1796875" style="5" customWidth="1"/>
    <col min="1027" max="1027" width="15.54296875" style="5" customWidth="1"/>
    <col min="1028" max="1028" width="6.453125" style="5" customWidth="1"/>
    <col min="1029" max="1029" width="15.54296875" style="5" customWidth="1"/>
    <col min="1030" max="1030" width="5" style="5" customWidth="1"/>
    <col min="1031" max="1031" width="14.26953125" style="5" customWidth="1"/>
    <col min="1032" max="1032" width="5" style="5" customWidth="1"/>
    <col min="1033" max="1033" width="17.1796875" style="5" customWidth="1"/>
    <col min="1034" max="1034" width="5" style="5" customWidth="1"/>
    <col min="1035" max="1035" width="11.453125" style="5" customWidth="1"/>
    <col min="1036" max="1036" width="15.26953125" style="5" customWidth="1"/>
    <col min="1037" max="1038" width="15.54296875" style="5" bestFit="1" customWidth="1"/>
    <col min="1039" max="1039" width="14.54296875" style="5" bestFit="1" customWidth="1"/>
    <col min="1040" max="1044" width="11.453125" style="5"/>
    <col min="1045" max="1045" width="17.26953125" style="5" customWidth="1"/>
    <col min="1046" max="1046" width="19" style="5" customWidth="1"/>
    <col min="1047" max="1047" width="15.7265625" style="5" customWidth="1"/>
    <col min="1048" max="1276" width="11.453125" style="5"/>
    <col min="1277" max="1277" width="32.1796875" style="5" customWidth="1"/>
    <col min="1278" max="1278" width="17.453125" style="5" customWidth="1"/>
    <col min="1279" max="1279" width="18.26953125" style="5" customWidth="1"/>
    <col min="1280" max="1280" width="6.54296875" style="5" customWidth="1"/>
    <col min="1281" max="1281" width="18.1796875" style="5" customWidth="1"/>
    <col min="1282" max="1282" width="6.1796875" style="5" customWidth="1"/>
    <col min="1283" max="1283" width="15.54296875" style="5" customWidth="1"/>
    <col min="1284" max="1284" width="6.453125" style="5" customWidth="1"/>
    <col min="1285" max="1285" width="15.54296875" style="5" customWidth="1"/>
    <col min="1286" max="1286" width="5" style="5" customWidth="1"/>
    <col min="1287" max="1287" width="14.26953125" style="5" customWidth="1"/>
    <col min="1288" max="1288" width="5" style="5" customWidth="1"/>
    <col min="1289" max="1289" width="17.1796875" style="5" customWidth="1"/>
    <col min="1290" max="1290" width="5" style="5" customWidth="1"/>
    <col min="1291" max="1291" width="11.453125" style="5" customWidth="1"/>
    <col min="1292" max="1292" width="15.26953125" style="5" customWidth="1"/>
    <col min="1293" max="1294" width="15.54296875" style="5" bestFit="1" customWidth="1"/>
    <col min="1295" max="1295" width="14.54296875" style="5" bestFit="1" customWidth="1"/>
    <col min="1296" max="1300" width="11.453125" style="5"/>
    <col min="1301" max="1301" width="17.26953125" style="5" customWidth="1"/>
    <col min="1302" max="1302" width="19" style="5" customWidth="1"/>
    <col min="1303" max="1303" width="15.7265625" style="5" customWidth="1"/>
    <col min="1304" max="1532" width="11.453125" style="5"/>
    <col min="1533" max="1533" width="32.1796875" style="5" customWidth="1"/>
    <col min="1534" max="1534" width="17.453125" style="5" customWidth="1"/>
    <col min="1535" max="1535" width="18.26953125" style="5" customWidth="1"/>
    <col min="1536" max="1536" width="6.54296875" style="5" customWidth="1"/>
    <col min="1537" max="1537" width="18.1796875" style="5" customWidth="1"/>
    <col min="1538" max="1538" width="6.1796875" style="5" customWidth="1"/>
    <col min="1539" max="1539" width="15.54296875" style="5" customWidth="1"/>
    <col min="1540" max="1540" width="6.453125" style="5" customWidth="1"/>
    <col min="1541" max="1541" width="15.54296875" style="5" customWidth="1"/>
    <col min="1542" max="1542" width="5" style="5" customWidth="1"/>
    <col min="1543" max="1543" width="14.26953125" style="5" customWidth="1"/>
    <col min="1544" max="1544" width="5" style="5" customWidth="1"/>
    <col min="1545" max="1545" width="17.1796875" style="5" customWidth="1"/>
    <col min="1546" max="1546" width="5" style="5" customWidth="1"/>
    <col min="1547" max="1547" width="11.453125" style="5" customWidth="1"/>
    <col min="1548" max="1548" width="15.26953125" style="5" customWidth="1"/>
    <col min="1549" max="1550" width="15.54296875" style="5" bestFit="1" customWidth="1"/>
    <col min="1551" max="1551" width="14.54296875" style="5" bestFit="1" customWidth="1"/>
    <col min="1552" max="1556" width="11.453125" style="5"/>
    <col min="1557" max="1557" width="17.26953125" style="5" customWidth="1"/>
    <col min="1558" max="1558" width="19" style="5" customWidth="1"/>
    <col min="1559" max="1559" width="15.7265625" style="5" customWidth="1"/>
    <col min="1560" max="1788" width="11.453125" style="5"/>
    <col min="1789" max="1789" width="32.1796875" style="5" customWidth="1"/>
    <col min="1790" max="1790" width="17.453125" style="5" customWidth="1"/>
    <col min="1791" max="1791" width="18.26953125" style="5" customWidth="1"/>
    <col min="1792" max="1792" width="6.54296875" style="5" customWidth="1"/>
    <col min="1793" max="1793" width="18.1796875" style="5" customWidth="1"/>
    <col min="1794" max="1794" width="6.1796875" style="5" customWidth="1"/>
    <col min="1795" max="1795" width="15.54296875" style="5" customWidth="1"/>
    <col min="1796" max="1796" width="6.453125" style="5" customWidth="1"/>
    <col min="1797" max="1797" width="15.54296875" style="5" customWidth="1"/>
    <col min="1798" max="1798" width="5" style="5" customWidth="1"/>
    <col min="1799" max="1799" width="14.26953125" style="5" customWidth="1"/>
    <col min="1800" max="1800" width="5" style="5" customWidth="1"/>
    <col min="1801" max="1801" width="17.1796875" style="5" customWidth="1"/>
    <col min="1802" max="1802" width="5" style="5" customWidth="1"/>
    <col min="1803" max="1803" width="11.453125" style="5" customWidth="1"/>
    <col min="1804" max="1804" width="15.26953125" style="5" customWidth="1"/>
    <col min="1805" max="1806" width="15.54296875" style="5" bestFit="1" customWidth="1"/>
    <col min="1807" max="1807" width="14.54296875" style="5" bestFit="1" customWidth="1"/>
    <col min="1808" max="1812" width="11.453125" style="5"/>
    <col min="1813" max="1813" width="17.26953125" style="5" customWidth="1"/>
    <col min="1814" max="1814" width="19" style="5" customWidth="1"/>
    <col min="1815" max="1815" width="15.7265625" style="5" customWidth="1"/>
    <col min="1816" max="2044" width="11.453125" style="5"/>
    <col min="2045" max="2045" width="32.1796875" style="5" customWidth="1"/>
    <col min="2046" max="2046" width="17.453125" style="5" customWidth="1"/>
    <col min="2047" max="2047" width="18.26953125" style="5" customWidth="1"/>
    <col min="2048" max="2048" width="6.54296875" style="5" customWidth="1"/>
    <col min="2049" max="2049" width="18.1796875" style="5" customWidth="1"/>
    <col min="2050" max="2050" width="6.1796875" style="5" customWidth="1"/>
    <col min="2051" max="2051" width="15.54296875" style="5" customWidth="1"/>
    <col min="2052" max="2052" width="6.453125" style="5" customWidth="1"/>
    <col min="2053" max="2053" width="15.54296875" style="5" customWidth="1"/>
    <col min="2054" max="2054" width="5" style="5" customWidth="1"/>
    <col min="2055" max="2055" width="14.26953125" style="5" customWidth="1"/>
    <col min="2056" max="2056" width="5" style="5" customWidth="1"/>
    <col min="2057" max="2057" width="17.1796875" style="5" customWidth="1"/>
    <col min="2058" max="2058" width="5" style="5" customWidth="1"/>
    <col min="2059" max="2059" width="11.453125" style="5" customWidth="1"/>
    <col min="2060" max="2060" width="15.26953125" style="5" customWidth="1"/>
    <col min="2061" max="2062" width="15.54296875" style="5" bestFit="1" customWidth="1"/>
    <col min="2063" max="2063" width="14.54296875" style="5" bestFit="1" customWidth="1"/>
    <col min="2064" max="2068" width="11.453125" style="5"/>
    <col min="2069" max="2069" width="17.26953125" style="5" customWidth="1"/>
    <col min="2070" max="2070" width="19" style="5" customWidth="1"/>
    <col min="2071" max="2071" width="15.7265625" style="5" customWidth="1"/>
    <col min="2072" max="2300" width="11.453125" style="5"/>
    <col min="2301" max="2301" width="32.1796875" style="5" customWidth="1"/>
    <col min="2302" max="2302" width="17.453125" style="5" customWidth="1"/>
    <col min="2303" max="2303" width="18.26953125" style="5" customWidth="1"/>
    <col min="2304" max="2304" width="6.54296875" style="5" customWidth="1"/>
    <col min="2305" max="2305" width="18.1796875" style="5" customWidth="1"/>
    <col min="2306" max="2306" width="6.1796875" style="5" customWidth="1"/>
    <col min="2307" max="2307" width="15.54296875" style="5" customWidth="1"/>
    <col min="2308" max="2308" width="6.453125" style="5" customWidth="1"/>
    <col min="2309" max="2309" width="15.54296875" style="5" customWidth="1"/>
    <col min="2310" max="2310" width="5" style="5" customWidth="1"/>
    <col min="2311" max="2311" width="14.26953125" style="5" customWidth="1"/>
    <col min="2312" max="2312" width="5" style="5" customWidth="1"/>
    <col min="2313" max="2313" width="17.1796875" style="5" customWidth="1"/>
    <col min="2314" max="2314" width="5" style="5" customWidth="1"/>
    <col min="2315" max="2315" width="11.453125" style="5" customWidth="1"/>
    <col min="2316" max="2316" width="15.26953125" style="5" customWidth="1"/>
    <col min="2317" max="2318" width="15.54296875" style="5" bestFit="1" customWidth="1"/>
    <col min="2319" max="2319" width="14.54296875" style="5" bestFit="1" customWidth="1"/>
    <col min="2320" max="2324" width="11.453125" style="5"/>
    <col min="2325" max="2325" width="17.26953125" style="5" customWidth="1"/>
    <col min="2326" max="2326" width="19" style="5" customWidth="1"/>
    <col min="2327" max="2327" width="15.7265625" style="5" customWidth="1"/>
    <col min="2328" max="2556" width="11.453125" style="5"/>
    <col min="2557" max="2557" width="32.1796875" style="5" customWidth="1"/>
    <col min="2558" max="2558" width="17.453125" style="5" customWidth="1"/>
    <col min="2559" max="2559" width="18.26953125" style="5" customWidth="1"/>
    <col min="2560" max="2560" width="6.54296875" style="5" customWidth="1"/>
    <col min="2561" max="2561" width="18.1796875" style="5" customWidth="1"/>
    <col min="2562" max="2562" width="6.1796875" style="5" customWidth="1"/>
    <col min="2563" max="2563" width="15.54296875" style="5" customWidth="1"/>
    <col min="2564" max="2564" width="6.453125" style="5" customWidth="1"/>
    <col min="2565" max="2565" width="15.54296875" style="5" customWidth="1"/>
    <col min="2566" max="2566" width="5" style="5" customWidth="1"/>
    <col min="2567" max="2567" width="14.26953125" style="5" customWidth="1"/>
    <col min="2568" max="2568" width="5" style="5" customWidth="1"/>
    <col min="2569" max="2569" width="17.1796875" style="5" customWidth="1"/>
    <col min="2570" max="2570" width="5" style="5" customWidth="1"/>
    <col min="2571" max="2571" width="11.453125" style="5" customWidth="1"/>
    <col min="2572" max="2572" width="15.26953125" style="5" customWidth="1"/>
    <col min="2573" max="2574" width="15.54296875" style="5" bestFit="1" customWidth="1"/>
    <col min="2575" max="2575" width="14.54296875" style="5" bestFit="1" customWidth="1"/>
    <col min="2576" max="2580" width="11.453125" style="5"/>
    <col min="2581" max="2581" width="17.26953125" style="5" customWidth="1"/>
    <col min="2582" max="2582" width="19" style="5" customWidth="1"/>
    <col min="2583" max="2583" width="15.7265625" style="5" customWidth="1"/>
    <col min="2584" max="2812" width="11.453125" style="5"/>
    <col min="2813" max="2813" width="32.1796875" style="5" customWidth="1"/>
    <col min="2814" max="2814" width="17.453125" style="5" customWidth="1"/>
    <col min="2815" max="2815" width="18.26953125" style="5" customWidth="1"/>
    <col min="2816" max="2816" width="6.54296875" style="5" customWidth="1"/>
    <col min="2817" max="2817" width="18.1796875" style="5" customWidth="1"/>
    <col min="2818" max="2818" width="6.1796875" style="5" customWidth="1"/>
    <col min="2819" max="2819" width="15.54296875" style="5" customWidth="1"/>
    <col min="2820" max="2820" width="6.453125" style="5" customWidth="1"/>
    <col min="2821" max="2821" width="15.54296875" style="5" customWidth="1"/>
    <col min="2822" max="2822" width="5" style="5" customWidth="1"/>
    <col min="2823" max="2823" width="14.26953125" style="5" customWidth="1"/>
    <col min="2824" max="2824" width="5" style="5" customWidth="1"/>
    <col min="2825" max="2825" width="17.1796875" style="5" customWidth="1"/>
    <col min="2826" max="2826" width="5" style="5" customWidth="1"/>
    <col min="2827" max="2827" width="11.453125" style="5" customWidth="1"/>
    <col min="2828" max="2828" width="15.26953125" style="5" customWidth="1"/>
    <col min="2829" max="2830" width="15.54296875" style="5" bestFit="1" customWidth="1"/>
    <col min="2831" max="2831" width="14.54296875" style="5" bestFit="1" customWidth="1"/>
    <col min="2832" max="2836" width="11.453125" style="5"/>
    <col min="2837" max="2837" width="17.26953125" style="5" customWidth="1"/>
    <col min="2838" max="2838" width="19" style="5" customWidth="1"/>
    <col min="2839" max="2839" width="15.7265625" style="5" customWidth="1"/>
    <col min="2840" max="3068" width="11.453125" style="5"/>
    <col min="3069" max="3069" width="32.1796875" style="5" customWidth="1"/>
    <col min="3070" max="3070" width="17.453125" style="5" customWidth="1"/>
    <col min="3071" max="3071" width="18.26953125" style="5" customWidth="1"/>
    <col min="3072" max="3072" width="6.54296875" style="5" customWidth="1"/>
    <col min="3073" max="3073" width="18.1796875" style="5" customWidth="1"/>
    <col min="3074" max="3074" width="6.1796875" style="5" customWidth="1"/>
    <col min="3075" max="3075" width="15.54296875" style="5" customWidth="1"/>
    <col min="3076" max="3076" width="6.453125" style="5" customWidth="1"/>
    <col min="3077" max="3077" width="15.54296875" style="5" customWidth="1"/>
    <col min="3078" max="3078" width="5" style="5" customWidth="1"/>
    <col min="3079" max="3079" width="14.26953125" style="5" customWidth="1"/>
    <col min="3080" max="3080" width="5" style="5" customWidth="1"/>
    <col min="3081" max="3081" width="17.1796875" style="5" customWidth="1"/>
    <col min="3082" max="3082" width="5" style="5" customWidth="1"/>
    <col min="3083" max="3083" width="11.453125" style="5" customWidth="1"/>
    <col min="3084" max="3084" width="15.26953125" style="5" customWidth="1"/>
    <col min="3085" max="3086" width="15.54296875" style="5" bestFit="1" customWidth="1"/>
    <col min="3087" max="3087" width="14.54296875" style="5" bestFit="1" customWidth="1"/>
    <col min="3088" max="3092" width="11.453125" style="5"/>
    <col min="3093" max="3093" width="17.26953125" style="5" customWidth="1"/>
    <col min="3094" max="3094" width="19" style="5" customWidth="1"/>
    <col min="3095" max="3095" width="15.7265625" style="5" customWidth="1"/>
    <col min="3096" max="3324" width="11.453125" style="5"/>
    <col min="3325" max="3325" width="32.1796875" style="5" customWidth="1"/>
    <col min="3326" max="3326" width="17.453125" style="5" customWidth="1"/>
    <col min="3327" max="3327" width="18.26953125" style="5" customWidth="1"/>
    <col min="3328" max="3328" width="6.54296875" style="5" customWidth="1"/>
    <col min="3329" max="3329" width="18.1796875" style="5" customWidth="1"/>
    <col min="3330" max="3330" width="6.1796875" style="5" customWidth="1"/>
    <col min="3331" max="3331" width="15.54296875" style="5" customWidth="1"/>
    <col min="3332" max="3332" width="6.453125" style="5" customWidth="1"/>
    <col min="3333" max="3333" width="15.54296875" style="5" customWidth="1"/>
    <col min="3334" max="3334" width="5" style="5" customWidth="1"/>
    <col min="3335" max="3335" width="14.26953125" style="5" customWidth="1"/>
    <col min="3336" max="3336" width="5" style="5" customWidth="1"/>
    <col min="3337" max="3337" width="17.1796875" style="5" customWidth="1"/>
    <col min="3338" max="3338" width="5" style="5" customWidth="1"/>
    <col min="3339" max="3339" width="11.453125" style="5" customWidth="1"/>
    <col min="3340" max="3340" width="15.26953125" style="5" customWidth="1"/>
    <col min="3341" max="3342" width="15.54296875" style="5" bestFit="1" customWidth="1"/>
    <col min="3343" max="3343" width="14.54296875" style="5" bestFit="1" customWidth="1"/>
    <col min="3344" max="3348" width="11.453125" style="5"/>
    <col min="3349" max="3349" width="17.26953125" style="5" customWidth="1"/>
    <col min="3350" max="3350" width="19" style="5" customWidth="1"/>
    <col min="3351" max="3351" width="15.7265625" style="5" customWidth="1"/>
    <col min="3352" max="3580" width="11.453125" style="5"/>
    <col min="3581" max="3581" width="32.1796875" style="5" customWidth="1"/>
    <col min="3582" max="3582" width="17.453125" style="5" customWidth="1"/>
    <col min="3583" max="3583" width="18.26953125" style="5" customWidth="1"/>
    <col min="3584" max="3584" width="6.54296875" style="5" customWidth="1"/>
    <col min="3585" max="3585" width="18.1796875" style="5" customWidth="1"/>
    <col min="3586" max="3586" width="6.1796875" style="5" customWidth="1"/>
    <col min="3587" max="3587" width="15.54296875" style="5" customWidth="1"/>
    <col min="3588" max="3588" width="6.453125" style="5" customWidth="1"/>
    <col min="3589" max="3589" width="15.54296875" style="5" customWidth="1"/>
    <col min="3590" max="3590" width="5" style="5" customWidth="1"/>
    <col min="3591" max="3591" width="14.26953125" style="5" customWidth="1"/>
    <col min="3592" max="3592" width="5" style="5" customWidth="1"/>
    <col min="3593" max="3593" width="17.1796875" style="5" customWidth="1"/>
    <col min="3594" max="3594" width="5" style="5" customWidth="1"/>
    <col min="3595" max="3595" width="11.453125" style="5" customWidth="1"/>
    <col min="3596" max="3596" width="15.26953125" style="5" customWidth="1"/>
    <col min="3597" max="3598" width="15.54296875" style="5" bestFit="1" customWidth="1"/>
    <col min="3599" max="3599" width="14.54296875" style="5" bestFit="1" customWidth="1"/>
    <col min="3600" max="3604" width="11.453125" style="5"/>
    <col min="3605" max="3605" width="17.26953125" style="5" customWidth="1"/>
    <col min="3606" max="3606" width="19" style="5" customWidth="1"/>
    <col min="3607" max="3607" width="15.7265625" style="5" customWidth="1"/>
    <col min="3608" max="3836" width="11.453125" style="5"/>
    <col min="3837" max="3837" width="32.1796875" style="5" customWidth="1"/>
    <col min="3838" max="3838" width="17.453125" style="5" customWidth="1"/>
    <col min="3839" max="3839" width="18.26953125" style="5" customWidth="1"/>
    <col min="3840" max="3840" width="6.54296875" style="5" customWidth="1"/>
    <col min="3841" max="3841" width="18.1796875" style="5" customWidth="1"/>
    <col min="3842" max="3842" width="6.1796875" style="5" customWidth="1"/>
    <col min="3843" max="3843" width="15.54296875" style="5" customWidth="1"/>
    <col min="3844" max="3844" width="6.453125" style="5" customWidth="1"/>
    <col min="3845" max="3845" width="15.54296875" style="5" customWidth="1"/>
    <col min="3846" max="3846" width="5" style="5" customWidth="1"/>
    <col min="3847" max="3847" width="14.26953125" style="5" customWidth="1"/>
    <col min="3848" max="3848" width="5" style="5" customWidth="1"/>
    <col min="3849" max="3849" width="17.1796875" style="5" customWidth="1"/>
    <col min="3850" max="3850" width="5" style="5" customWidth="1"/>
    <col min="3851" max="3851" width="11.453125" style="5" customWidth="1"/>
    <col min="3852" max="3852" width="15.26953125" style="5" customWidth="1"/>
    <col min="3853" max="3854" width="15.54296875" style="5" bestFit="1" customWidth="1"/>
    <col min="3855" max="3855" width="14.54296875" style="5" bestFit="1" customWidth="1"/>
    <col min="3856" max="3860" width="11.453125" style="5"/>
    <col min="3861" max="3861" width="17.26953125" style="5" customWidth="1"/>
    <col min="3862" max="3862" width="19" style="5" customWidth="1"/>
    <col min="3863" max="3863" width="15.7265625" style="5" customWidth="1"/>
    <col min="3864" max="4092" width="11.453125" style="5"/>
    <col min="4093" max="4093" width="32.1796875" style="5" customWidth="1"/>
    <col min="4094" max="4094" width="17.453125" style="5" customWidth="1"/>
    <col min="4095" max="4095" width="18.26953125" style="5" customWidth="1"/>
    <col min="4096" max="4096" width="6.54296875" style="5" customWidth="1"/>
    <col min="4097" max="4097" width="18.1796875" style="5" customWidth="1"/>
    <col min="4098" max="4098" width="6.1796875" style="5" customWidth="1"/>
    <col min="4099" max="4099" width="15.54296875" style="5" customWidth="1"/>
    <col min="4100" max="4100" width="6.453125" style="5" customWidth="1"/>
    <col min="4101" max="4101" width="15.54296875" style="5" customWidth="1"/>
    <col min="4102" max="4102" width="5" style="5" customWidth="1"/>
    <col min="4103" max="4103" width="14.26953125" style="5" customWidth="1"/>
    <col min="4104" max="4104" width="5" style="5" customWidth="1"/>
    <col min="4105" max="4105" width="17.1796875" style="5" customWidth="1"/>
    <col min="4106" max="4106" width="5" style="5" customWidth="1"/>
    <col min="4107" max="4107" width="11.453125" style="5" customWidth="1"/>
    <col min="4108" max="4108" width="15.26953125" style="5" customWidth="1"/>
    <col min="4109" max="4110" width="15.54296875" style="5" bestFit="1" customWidth="1"/>
    <col min="4111" max="4111" width="14.54296875" style="5" bestFit="1" customWidth="1"/>
    <col min="4112" max="4116" width="11.453125" style="5"/>
    <col min="4117" max="4117" width="17.26953125" style="5" customWidth="1"/>
    <col min="4118" max="4118" width="19" style="5" customWidth="1"/>
    <col min="4119" max="4119" width="15.7265625" style="5" customWidth="1"/>
    <col min="4120" max="4348" width="11.453125" style="5"/>
    <col min="4349" max="4349" width="32.1796875" style="5" customWidth="1"/>
    <col min="4350" max="4350" width="17.453125" style="5" customWidth="1"/>
    <col min="4351" max="4351" width="18.26953125" style="5" customWidth="1"/>
    <col min="4352" max="4352" width="6.54296875" style="5" customWidth="1"/>
    <col min="4353" max="4353" width="18.1796875" style="5" customWidth="1"/>
    <col min="4354" max="4354" width="6.1796875" style="5" customWidth="1"/>
    <col min="4355" max="4355" width="15.54296875" style="5" customWidth="1"/>
    <col min="4356" max="4356" width="6.453125" style="5" customWidth="1"/>
    <col min="4357" max="4357" width="15.54296875" style="5" customWidth="1"/>
    <col min="4358" max="4358" width="5" style="5" customWidth="1"/>
    <col min="4359" max="4359" width="14.26953125" style="5" customWidth="1"/>
    <col min="4360" max="4360" width="5" style="5" customWidth="1"/>
    <col min="4361" max="4361" width="17.1796875" style="5" customWidth="1"/>
    <col min="4362" max="4362" width="5" style="5" customWidth="1"/>
    <col min="4363" max="4363" width="11.453125" style="5" customWidth="1"/>
    <col min="4364" max="4364" width="15.26953125" style="5" customWidth="1"/>
    <col min="4365" max="4366" width="15.54296875" style="5" bestFit="1" customWidth="1"/>
    <col min="4367" max="4367" width="14.54296875" style="5" bestFit="1" customWidth="1"/>
    <col min="4368" max="4372" width="11.453125" style="5"/>
    <col min="4373" max="4373" width="17.26953125" style="5" customWidth="1"/>
    <col min="4374" max="4374" width="19" style="5" customWidth="1"/>
    <col min="4375" max="4375" width="15.7265625" style="5" customWidth="1"/>
    <col min="4376" max="4604" width="11.453125" style="5"/>
    <col min="4605" max="4605" width="32.1796875" style="5" customWidth="1"/>
    <col min="4606" max="4606" width="17.453125" style="5" customWidth="1"/>
    <col min="4607" max="4607" width="18.26953125" style="5" customWidth="1"/>
    <col min="4608" max="4608" width="6.54296875" style="5" customWidth="1"/>
    <col min="4609" max="4609" width="18.1796875" style="5" customWidth="1"/>
    <col min="4610" max="4610" width="6.1796875" style="5" customWidth="1"/>
    <col min="4611" max="4611" width="15.54296875" style="5" customWidth="1"/>
    <col min="4612" max="4612" width="6.453125" style="5" customWidth="1"/>
    <col min="4613" max="4613" width="15.54296875" style="5" customWidth="1"/>
    <col min="4614" max="4614" width="5" style="5" customWidth="1"/>
    <col min="4615" max="4615" width="14.26953125" style="5" customWidth="1"/>
    <col min="4616" max="4616" width="5" style="5" customWidth="1"/>
    <col min="4617" max="4617" width="17.1796875" style="5" customWidth="1"/>
    <col min="4618" max="4618" width="5" style="5" customWidth="1"/>
    <col min="4619" max="4619" width="11.453125" style="5" customWidth="1"/>
    <col min="4620" max="4620" width="15.26953125" style="5" customWidth="1"/>
    <col min="4621" max="4622" width="15.54296875" style="5" bestFit="1" customWidth="1"/>
    <col min="4623" max="4623" width="14.54296875" style="5" bestFit="1" customWidth="1"/>
    <col min="4624" max="4628" width="11.453125" style="5"/>
    <col min="4629" max="4629" width="17.26953125" style="5" customWidth="1"/>
    <col min="4630" max="4630" width="19" style="5" customWidth="1"/>
    <col min="4631" max="4631" width="15.7265625" style="5" customWidth="1"/>
    <col min="4632" max="4860" width="11.453125" style="5"/>
    <col min="4861" max="4861" width="32.1796875" style="5" customWidth="1"/>
    <col min="4862" max="4862" width="17.453125" style="5" customWidth="1"/>
    <col min="4863" max="4863" width="18.26953125" style="5" customWidth="1"/>
    <col min="4864" max="4864" width="6.54296875" style="5" customWidth="1"/>
    <col min="4865" max="4865" width="18.1796875" style="5" customWidth="1"/>
    <col min="4866" max="4866" width="6.1796875" style="5" customWidth="1"/>
    <col min="4867" max="4867" width="15.54296875" style="5" customWidth="1"/>
    <col min="4868" max="4868" width="6.453125" style="5" customWidth="1"/>
    <col min="4869" max="4869" width="15.54296875" style="5" customWidth="1"/>
    <col min="4870" max="4870" width="5" style="5" customWidth="1"/>
    <col min="4871" max="4871" width="14.26953125" style="5" customWidth="1"/>
    <col min="4872" max="4872" width="5" style="5" customWidth="1"/>
    <col min="4873" max="4873" width="17.1796875" style="5" customWidth="1"/>
    <col min="4874" max="4874" width="5" style="5" customWidth="1"/>
    <col min="4875" max="4875" width="11.453125" style="5" customWidth="1"/>
    <col min="4876" max="4876" width="15.26953125" style="5" customWidth="1"/>
    <col min="4877" max="4878" width="15.54296875" style="5" bestFit="1" customWidth="1"/>
    <col min="4879" max="4879" width="14.54296875" style="5" bestFit="1" customWidth="1"/>
    <col min="4880" max="4884" width="11.453125" style="5"/>
    <col min="4885" max="4885" width="17.26953125" style="5" customWidth="1"/>
    <col min="4886" max="4886" width="19" style="5" customWidth="1"/>
    <col min="4887" max="4887" width="15.7265625" style="5" customWidth="1"/>
    <col min="4888" max="5116" width="11.453125" style="5"/>
    <col min="5117" max="5117" width="32.1796875" style="5" customWidth="1"/>
    <col min="5118" max="5118" width="17.453125" style="5" customWidth="1"/>
    <col min="5119" max="5119" width="18.26953125" style="5" customWidth="1"/>
    <col min="5120" max="5120" width="6.54296875" style="5" customWidth="1"/>
    <col min="5121" max="5121" width="18.1796875" style="5" customWidth="1"/>
    <col min="5122" max="5122" width="6.1796875" style="5" customWidth="1"/>
    <col min="5123" max="5123" width="15.54296875" style="5" customWidth="1"/>
    <col min="5124" max="5124" width="6.453125" style="5" customWidth="1"/>
    <col min="5125" max="5125" width="15.54296875" style="5" customWidth="1"/>
    <col min="5126" max="5126" width="5" style="5" customWidth="1"/>
    <col min="5127" max="5127" width="14.26953125" style="5" customWidth="1"/>
    <col min="5128" max="5128" width="5" style="5" customWidth="1"/>
    <col min="5129" max="5129" width="17.1796875" style="5" customWidth="1"/>
    <col min="5130" max="5130" width="5" style="5" customWidth="1"/>
    <col min="5131" max="5131" width="11.453125" style="5" customWidth="1"/>
    <col min="5132" max="5132" width="15.26953125" style="5" customWidth="1"/>
    <col min="5133" max="5134" width="15.54296875" style="5" bestFit="1" customWidth="1"/>
    <col min="5135" max="5135" width="14.54296875" style="5" bestFit="1" customWidth="1"/>
    <col min="5136" max="5140" width="11.453125" style="5"/>
    <col min="5141" max="5141" width="17.26953125" style="5" customWidth="1"/>
    <col min="5142" max="5142" width="19" style="5" customWidth="1"/>
    <col min="5143" max="5143" width="15.7265625" style="5" customWidth="1"/>
    <col min="5144" max="5372" width="11.453125" style="5"/>
    <col min="5373" max="5373" width="32.1796875" style="5" customWidth="1"/>
    <col min="5374" max="5374" width="17.453125" style="5" customWidth="1"/>
    <col min="5375" max="5375" width="18.26953125" style="5" customWidth="1"/>
    <col min="5376" max="5376" width="6.54296875" style="5" customWidth="1"/>
    <col min="5377" max="5377" width="18.1796875" style="5" customWidth="1"/>
    <col min="5378" max="5378" width="6.1796875" style="5" customWidth="1"/>
    <col min="5379" max="5379" width="15.54296875" style="5" customWidth="1"/>
    <col min="5380" max="5380" width="6.453125" style="5" customWidth="1"/>
    <col min="5381" max="5381" width="15.54296875" style="5" customWidth="1"/>
    <col min="5382" max="5382" width="5" style="5" customWidth="1"/>
    <col min="5383" max="5383" width="14.26953125" style="5" customWidth="1"/>
    <col min="5384" max="5384" width="5" style="5" customWidth="1"/>
    <col min="5385" max="5385" width="17.1796875" style="5" customWidth="1"/>
    <col min="5386" max="5386" width="5" style="5" customWidth="1"/>
    <col min="5387" max="5387" width="11.453125" style="5" customWidth="1"/>
    <col min="5388" max="5388" width="15.26953125" style="5" customWidth="1"/>
    <col min="5389" max="5390" width="15.54296875" style="5" bestFit="1" customWidth="1"/>
    <col min="5391" max="5391" width="14.54296875" style="5" bestFit="1" customWidth="1"/>
    <col min="5392" max="5396" width="11.453125" style="5"/>
    <col min="5397" max="5397" width="17.26953125" style="5" customWidth="1"/>
    <col min="5398" max="5398" width="19" style="5" customWidth="1"/>
    <col min="5399" max="5399" width="15.7265625" style="5" customWidth="1"/>
    <col min="5400" max="5628" width="11.453125" style="5"/>
    <col min="5629" max="5629" width="32.1796875" style="5" customWidth="1"/>
    <col min="5630" max="5630" width="17.453125" style="5" customWidth="1"/>
    <col min="5631" max="5631" width="18.26953125" style="5" customWidth="1"/>
    <col min="5632" max="5632" width="6.54296875" style="5" customWidth="1"/>
    <col min="5633" max="5633" width="18.1796875" style="5" customWidth="1"/>
    <col min="5634" max="5634" width="6.1796875" style="5" customWidth="1"/>
    <col min="5635" max="5635" width="15.54296875" style="5" customWidth="1"/>
    <col min="5636" max="5636" width="6.453125" style="5" customWidth="1"/>
    <col min="5637" max="5637" width="15.54296875" style="5" customWidth="1"/>
    <col min="5638" max="5638" width="5" style="5" customWidth="1"/>
    <col min="5639" max="5639" width="14.26953125" style="5" customWidth="1"/>
    <col min="5640" max="5640" width="5" style="5" customWidth="1"/>
    <col min="5641" max="5641" width="17.1796875" style="5" customWidth="1"/>
    <col min="5642" max="5642" width="5" style="5" customWidth="1"/>
    <col min="5643" max="5643" width="11.453125" style="5" customWidth="1"/>
    <col min="5644" max="5644" width="15.26953125" style="5" customWidth="1"/>
    <col min="5645" max="5646" width="15.54296875" style="5" bestFit="1" customWidth="1"/>
    <col min="5647" max="5647" width="14.54296875" style="5" bestFit="1" customWidth="1"/>
    <col min="5648" max="5652" width="11.453125" style="5"/>
    <col min="5653" max="5653" width="17.26953125" style="5" customWidth="1"/>
    <col min="5654" max="5654" width="19" style="5" customWidth="1"/>
    <col min="5655" max="5655" width="15.7265625" style="5" customWidth="1"/>
    <col min="5656" max="5884" width="11.453125" style="5"/>
    <col min="5885" max="5885" width="32.1796875" style="5" customWidth="1"/>
    <col min="5886" max="5886" width="17.453125" style="5" customWidth="1"/>
    <col min="5887" max="5887" width="18.26953125" style="5" customWidth="1"/>
    <col min="5888" max="5888" width="6.54296875" style="5" customWidth="1"/>
    <col min="5889" max="5889" width="18.1796875" style="5" customWidth="1"/>
    <col min="5890" max="5890" width="6.1796875" style="5" customWidth="1"/>
    <col min="5891" max="5891" width="15.54296875" style="5" customWidth="1"/>
    <col min="5892" max="5892" width="6.453125" style="5" customWidth="1"/>
    <col min="5893" max="5893" width="15.54296875" style="5" customWidth="1"/>
    <col min="5894" max="5894" width="5" style="5" customWidth="1"/>
    <col min="5895" max="5895" width="14.26953125" style="5" customWidth="1"/>
    <col min="5896" max="5896" width="5" style="5" customWidth="1"/>
    <col min="5897" max="5897" width="17.1796875" style="5" customWidth="1"/>
    <col min="5898" max="5898" width="5" style="5" customWidth="1"/>
    <col min="5899" max="5899" width="11.453125" style="5" customWidth="1"/>
    <col min="5900" max="5900" width="15.26953125" style="5" customWidth="1"/>
    <col min="5901" max="5902" width="15.54296875" style="5" bestFit="1" customWidth="1"/>
    <col min="5903" max="5903" width="14.54296875" style="5" bestFit="1" customWidth="1"/>
    <col min="5904" max="5908" width="11.453125" style="5"/>
    <col min="5909" max="5909" width="17.26953125" style="5" customWidth="1"/>
    <col min="5910" max="5910" width="19" style="5" customWidth="1"/>
    <col min="5911" max="5911" width="15.7265625" style="5" customWidth="1"/>
    <col min="5912" max="6140" width="11.453125" style="5"/>
    <col min="6141" max="6141" width="32.1796875" style="5" customWidth="1"/>
    <col min="6142" max="6142" width="17.453125" style="5" customWidth="1"/>
    <col min="6143" max="6143" width="18.26953125" style="5" customWidth="1"/>
    <col min="6144" max="6144" width="6.54296875" style="5" customWidth="1"/>
    <col min="6145" max="6145" width="18.1796875" style="5" customWidth="1"/>
    <col min="6146" max="6146" width="6.1796875" style="5" customWidth="1"/>
    <col min="6147" max="6147" width="15.54296875" style="5" customWidth="1"/>
    <col min="6148" max="6148" width="6.453125" style="5" customWidth="1"/>
    <col min="6149" max="6149" width="15.54296875" style="5" customWidth="1"/>
    <col min="6150" max="6150" width="5" style="5" customWidth="1"/>
    <col min="6151" max="6151" width="14.26953125" style="5" customWidth="1"/>
    <col min="6152" max="6152" width="5" style="5" customWidth="1"/>
    <col min="6153" max="6153" width="17.1796875" style="5" customWidth="1"/>
    <col min="6154" max="6154" width="5" style="5" customWidth="1"/>
    <col min="6155" max="6155" width="11.453125" style="5" customWidth="1"/>
    <col min="6156" max="6156" width="15.26953125" style="5" customWidth="1"/>
    <col min="6157" max="6158" width="15.54296875" style="5" bestFit="1" customWidth="1"/>
    <col min="6159" max="6159" width="14.54296875" style="5" bestFit="1" customWidth="1"/>
    <col min="6160" max="6164" width="11.453125" style="5"/>
    <col min="6165" max="6165" width="17.26953125" style="5" customWidth="1"/>
    <col min="6166" max="6166" width="19" style="5" customWidth="1"/>
    <col min="6167" max="6167" width="15.7265625" style="5" customWidth="1"/>
    <col min="6168" max="6396" width="11.453125" style="5"/>
    <col min="6397" max="6397" width="32.1796875" style="5" customWidth="1"/>
    <col min="6398" max="6398" width="17.453125" style="5" customWidth="1"/>
    <col min="6399" max="6399" width="18.26953125" style="5" customWidth="1"/>
    <col min="6400" max="6400" width="6.54296875" style="5" customWidth="1"/>
    <col min="6401" max="6401" width="18.1796875" style="5" customWidth="1"/>
    <col min="6402" max="6402" width="6.1796875" style="5" customWidth="1"/>
    <col min="6403" max="6403" width="15.54296875" style="5" customWidth="1"/>
    <col min="6404" max="6404" width="6.453125" style="5" customWidth="1"/>
    <col min="6405" max="6405" width="15.54296875" style="5" customWidth="1"/>
    <col min="6406" max="6406" width="5" style="5" customWidth="1"/>
    <col min="6407" max="6407" width="14.26953125" style="5" customWidth="1"/>
    <col min="6408" max="6408" width="5" style="5" customWidth="1"/>
    <col min="6409" max="6409" width="17.1796875" style="5" customWidth="1"/>
    <col min="6410" max="6410" width="5" style="5" customWidth="1"/>
    <col min="6411" max="6411" width="11.453125" style="5" customWidth="1"/>
    <col min="6412" max="6412" width="15.26953125" style="5" customWidth="1"/>
    <col min="6413" max="6414" width="15.54296875" style="5" bestFit="1" customWidth="1"/>
    <col min="6415" max="6415" width="14.54296875" style="5" bestFit="1" customWidth="1"/>
    <col min="6416" max="6420" width="11.453125" style="5"/>
    <col min="6421" max="6421" width="17.26953125" style="5" customWidth="1"/>
    <col min="6422" max="6422" width="19" style="5" customWidth="1"/>
    <col min="6423" max="6423" width="15.7265625" style="5" customWidth="1"/>
    <col min="6424" max="6652" width="11.453125" style="5"/>
    <col min="6653" max="6653" width="32.1796875" style="5" customWidth="1"/>
    <col min="6654" max="6654" width="17.453125" style="5" customWidth="1"/>
    <col min="6655" max="6655" width="18.26953125" style="5" customWidth="1"/>
    <col min="6656" max="6656" width="6.54296875" style="5" customWidth="1"/>
    <col min="6657" max="6657" width="18.1796875" style="5" customWidth="1"/>
    <col min="6658" max="6658" width="6.1796875" style="5" customWidth="1"/>
    <col min="6659" max="6659" width="15.54296875" style="5" customWidth="1"/>
    <col min="6660" max="6660" width="6.453125" style="5" customWidth="1"/>
    <col min="6661" max="6661" width="15.54296875" style="5" customWidth="1"/>
    <col min="6662" max="6662" width="5" style="5" customWidth="1"/>
    <col min="6663" max="6663" width="14.26953125" style="5" customWidth="1"/>
    <col min="6664" max="6664" width="5" style="5" customWidth="1"/>
    <col min="6665" max="6665" width="17.1796875" style="5" customWidth="1"/>
    <col min="6666" max="6666" width="5" style="5" customWidth="1"/>
    <col min="6667" max="6667" width="11.453125" style="5" customWidth="1"/>
    <col min="6668" max="6668" width="15.26953125" style="5" customWidth="1"/>
    <col min="6669" max="6670" width="15.54296875" style="5" bestFit="1" customWidth="1"/>
    <col min="6671" max="6671" width="14.54296875" style="5" bestFit="1" customWidth="1"/>
    <col min="6672" max="6676" width="11.453125" style="5"/>
    <col min="6677" max="6677" width="17.26953125" style="5" customWidth="1"/>
    <col min="6678" max="6678" width="19" style="5" customWidth="1"/>
    <col min="6679" max="6679" width="15.7265625" style="5" customWidth="1"/>
    <col min="6680" max="6908" width="11.453125" style="5"/>
    <col min="6909" max="6909" width="32.1796875" style="5" customWidth="1"/>
    <col min="6910" max="6910" width="17.453125" style="5" customWidth="1"/>
    <col min="6911" max="6911" width="18.26953125" style="5" customWidth="1"/>
    <col min="6912" max="6912" width="6.54296875" style="5" customWidth="1"/>
    <col min="6913" max="6913" width="18.1796875" style="5" customWidth="1"/>
    <col min="6914" max="6914" width="6.1796875" style="5" customWidth="1"/>
    <col min="6915" max="6915" width="15.54296875" style="5" customWidth="1"/>
    <col min="6916" max="6916" width="6.453125" style="5" customWidth="1"/>
    <col min="6917" max="6917" width="15.54296875" style="5" customWidth="1"/>
    <col min="6918" max="6918" width="5" style="5" customWidth="1"/>
    <col min="6919" max="6919" width="14.26953125" style="5" customWidth="1"/>
    <col min="6920" max="6920" width="5" style="5" customWidth="1"/>
    <col min="6921" max="6921" width="17.1796875" style="5" customWidth="1"/>
    <col min="6922" max="6922" width="5" style="5" customWidth="1"/>
    <col min="6923" max="6923" width="11.453125" style="5" customWidth="1"/>
    <col min="6924" max="6924" width="15.26953125" style="5" customWidth="1"/>
    <col min="6925" max="6926" width="15.54296875" style="5" bestFit="1" customWidth="1"/>
    <col min="6927" max="6927" width="14.54296875" style="5" bestFit="1" customWidth="1"/>
    <col min="6928" max="6932" width="11.453125" style="5"/>
    <col min="6933" max="6933" width="17.26953125" style="5" customWidth="1"/>
    <col min="6934" max="6934" width="19" style="5" customWidth="1"/>
    <col min="6935" max="6935" width="15.7265625" style="5" customWidth="1"/>
    <col min="6936" max="7164" width="11.453125" style="5"/>
    <col min="7165" max="7165" width="32.1796875" style="5" customWidth="1"/>
    <col min="7166" max="7166" width="17.453125" style="5" customWidth="1"/>
    <col min="7167" max="7167" width="18.26953125" style="5" customWidth="1"/>
    <col min="7168" max="7168" width="6.54296875" style="5" customWidth="1"/>
    <col min="7169" max="7169" width="18.1796875" style="5" customWidth="1"/>
    <col min="7170" max="7170" width="6.1796875" style="5" customWidth="1"/>
    <col min="7171" max="7171" width="15.54296875" style="5" customWidth="1"/>
    <col min="7172" max="7172" width="6.453125" style="5" customWidth="1"/>
    <col min="7173" max="7173" width="15.54296875" style="5" customWidth="1"/>
    <col min="7174" max="7174" width="5" style="5" customWidth="1"/>
    <col min="7175" max="7175" width="14.26953125" style="5" customWidth="1"/>
    <col min="7176" max="7176" width="5" style="5" customWidth="1"/>
    <col min="7177" max="7177" width="17.1796875" style="5" customWidth="1"/>
    <col min="7178" max="7178" width="5" style="5" customWidth="1"/>
    <col min="7179" max="7179" width="11.453125" style="5" customWidth="1"/>
    <col min="7180" max="7180" width="15.26953125" style="5" customWidth="1"/>
    <col min="7181" max="7182" width="15.54296875" style="5" bestFit="1" customWidth="1"/>
    <col min="7183" max="7183" width="14.54296875" style="5" bestFit="1" customWidth="1"/>
    <col min="7184" max="7188" width="11.453125" style="5"/>
    <col min="7189" max="7189" width="17.26953125" style="5" customWidth="1"/>
    <col min="7190" max="7190" width="19" style="5" customWidth="1"/>
    <col min="7191" max="7191" width="15.7265625" style="5" customWidth="1"/>
    <col min="7192" max="7420" width="11.453125" style="5"/>
    <col min="7421" max="7421" width="32.1796875" style="5" customWidth="1"/>
    <col min="7422" max="7422" width="17.453125" style="5" customWidth="1"/>
    <col min="7423" max="7423" width="18.26953125" style="5" customWidth="1"/>
    <col min="7424" max="7424" width="6.54296875" style="5" customWidth="1"/>
    <col min="7425" max="7425" width="18.1796875" style="5" customWidth="1"/>
    <col min="7426" max="7426" width="6.1796875" style="5" customWidth="1"/>
    <col min="7427" max="7427" width="15.54296875" style="5" customWidth="1"/>
    <col min="7428" max="7428" width="6.453125" style="5" customWidth="1"/>
    <col min="7429" max="7429" width="15.54296875" style="5" customWidth="1"/>
    <col min="7430" max="7430" width="5" style="5" customWidth="1"/>
    <col min="7431" max="7431" width="14.26953125" style="5" customWidth="1"/>
    <col min="7432" max="7432" width="5" style="5" customWidth="1"/>
    <col min="7433" max="7433" width="17.1796875" style="5" customWidth="1"/>
    <col min="7434" max="7434" width="5" style="5" customWidth="1"/>
    <col min="7435" max="7435" width="11.453125" style="5" customWidth="1"/>
    <col min="7436" max="7436" width="15.26953125" style="5" customWidth="1"/>
    <col min="7437" max="7438" width="15.54296875" style="5" bestFit="1" customWidth="1"/>
    <col min="7439" max="7439" width="14.54296875" style="5" bestFit="1" customWidth="1"/>
    <col min="7440" max="7444" width="11.453125" style="5"/>
    <col min="7445" max="7445" width="17.26953125" style="5" customWidth="1"/>
    <col min="7446" max="7446" width="19" style="5" customWidth="1"/>
    <col min="7447" max="7447" width="15.7265625" style="5" customWidth="1"/>
    <col min="7448" max="7676" width="11.453125" style="5"/>
    <col min="7677" max="7677" width="32.1796875" style="5" customWidth="1"/>
    <col min="7678" max="7678" width="17.453125" style="5" customWidth="1"/>
    <col min="7679" max="7679" width="18.26953125" style="5" customWidth="1"/>
    <col min="7680" max="7680" width="6.54296875" style="5" customWidth="1"/>
    <col min="7681" max="7681" width="18.1796875" style="5" customWidth="1"/>
    <col min="7682" max="7682" width="6.1796875" style="5" customWidth="1"/>
    <col min="7683" max="7683" width="15.54296875" style="5" customWidth="1"/>
    <col min="7684" max="7684" width="6.453125" style="5" customWidth="1"/>
    <col min="7685" max="7685" width="15.54296875" style="5" customWidth="1"/>
    <col min="7686" max="7686" width="5" style="5" customWidth="1"/>
    <col min="7687" max="7687" width="14.26953125" style="5" customWidth="1"/>
    <col min="7688" max="7688" width="5" style="5" customWidth="1"/>
    <col min="7689" max="7689" width="17.1796875" style="5" customWidth="1"/>
    <col min="7690" max="7690" width="5" style="5" customWidth="1"/>
    <col min="7691" max="7691" width="11.453125" style="5" customWidth="1"/>
    <col min="7692" max="7692" width="15.26953125" style="5" customWidth="1"/>
    <col min="7693" max="7694" width="15.54296875" style="5" bestFit="1" customWidth="1"/>
    <col min="7695" max="7695" width="14.54296875" style="5" bestFit="1" customWidth="1"/>
    <col min="7696" max="7700" width="11.453125" style="5"/>
    <col min="7701" max="7701" width="17.26953125" style="5" customWidth="1"/>
    <col min="7702" max="7702" width="19" style="5" customWidth="1"/>
    <col min="7703" max="7703" width="15.7265625" style="5" customWidth="1"/>
    <col min="7704" max="7932" width="11.453125" style="5"/>
    <col min="7933" max="7933" width="32.1796875" style="5" customWidth="1"/>
    <col min="7934" max="7934" width="17.453125" style="5" customWidth="1"/>
    <col min="7935" max="7935" width="18.26953125" style="5" customWidth="1"/>
    <col min="7936" max="7936" width="6.54296875" style="5" customWidth="1"/>
    <col min="7937" max="7937" width="18.1796875" style="5" customWidth="1"/>
    <col min="7938" max="7938" width="6.1796875" style="5" customWidth="1"/>
    <col min="7939" max="7939" width="15.54296875" style="5" customWidth="1"/>
    <col min="7940" max="7940" width="6.453125" style="5" customWidth="1"/>
    <col min="7941" max="7941" width="15.54296875" style="5" customWidth="1"/>
    <col min="7942" max="7942" width="5" style="5" customWidth="1"/>
    <col min="7943" max="7943" width="14.26953125" style="5" customWidth="1"/>
    <col min="7944" max="7944" width="5" style="5" customWidth="1"/>
    <col min="7945" max="7945" width="17.1796875" style="5" customWidth="1"/>
    <col min="7946" max="7946" width="5" style="5" customWidth="1"/>
    <col min="7947" max="7947" width="11.453125" style="5" customWidth="1"/>
    <col min="7948" max="7948" width="15.26953125" style="5" customWidth="1"/>
    <col min="7949" max="7950" width="15.54296875" style="5" bestFit="1" customWidth="1"/>
    <col min="7951" max="7951" width="14.54296875" style="5" bestFit="1" customWidth="1"/>
    <col min="7952" max="7956" width="11.453125" style="5"/>
    <col min="7957" max="7957" width="17.26953125" style="5" customWidth="1"/>
    <col min="7958" max="7958" width="19" style="5" customWidth="1"/>
    <col min="7959" max="7959" width="15.7265625" style="5" customWidth="1"/>
    <col min="7960" max="8188" width="11.453125" style="5"/>
    <col min="8189" max="8189" width="32.1796875" style="5" customWidth="1"/>
    <col min="8190" max="8190" width="17.453125" style="5" customWidth="1"/>
    <col min="8191" max="8191" width="18.26953125" style="5" customWidth="1"/>
    <col min="8192" max="8192" width="6.54296875" style="5" customWidth="1"/>
    <col min="8193" max="8193" width="18.1796875" style="5" customWidth="1"/>
    <col min="8194" max="8194" width="6.1796875" style="5" customWidth="1"/>
    <col min="8195" max="8195" width="15.54296875" style="5" customWidth="1"/>
    <col min="8196" max="8196" width="6.453125" style="5" customWidth="1"/>
    <col min="8197" max="8197" width="15.54296875" style="5" customWidth="1"/>
    <col min="8198" max="8198" width="5" style="5" customWidth="1"/>
    <col min="8199" max="8199" width="14.26953125" style="5" customWidth="1"/>
    <col min="8200" max="8200" width="5" style="5" customWidth="1"/>
    <col min="8201" max="8201" width="17.1796875" style="5" customWidth="1"/>
    <col min="8202" max="8202" width="5" style="5" customWidth="1"/>
    <col min="8203" max="8203" width="11.453125" style="5" customWidth="1"/>
    <col min="8204" max="8204" width="15.26953125" style="5" customWidth="1"/>
    <col min="8205" max="8206" width="15.54296875" style="5" bestFit="1" customWidth="1"/>
    <col min="8207" max="8207" width="14.54296875" style="5" bestFit="1" customWidth="1"/>
    <col min="8208" max="8212" width="11.453125" style="5"/>
    <col min="8213" max="8213" width="17.26953125" style="5" customWidth="1"/>
    <col min="8214" max="8214" width="19" style="5" customWidth="1"/>
    <col min="8215" max="8215" width="15.7265625" style="5" customWidth="1"/>
    <col min="8216" max="8444" width="11.453125" style="5"/>
    <col min="8445" max="8445" width="32.1796875" style="5" customWidth="1"/>
    <col min="8446" max="8446" width="17.453125" style="5" customWidth="1"/>
    <col min="8447" max="8447" width="18.26953125" style="5" customWidth="1"/>
    <col min="8448" max="8448" width="6.54296875" style="5" customWidth="1"/>
    <col min="8449" max="8449" width="18.1796875" style="5" customWidth="1"/>
    <col min="8450" max="8450" width="6.1796875" style="5" customWidth="1"/>
    <col min="8451" max="8451" width="15.54296875" style="5" customWidth="1"/>
    <col min="8452" max="8452" width="6.453125" style="5" customWidth="1"/>
    <col min="8453" max="8453" width="15.54296875" style="5" customWidth="1"/>
    <col min="8454" max="8454" width="5" style="5" customWidth="1"/>
    <col min="8455" max="8455" width="14.26953125" style="5" customWidth="1"/>
    <col min="8456" max="8456" width="5" style="5" customWidth="1"/>
    <col min="8457" max="8457" width="17.1796875" style="5" customWidth="1"/>
    <col min="8458" max="8458" width="5" style="5" customWidth="1"/>
    <col min="8459" max="8459" width="11.453125" style="5" customWidth="1"/>
    <col min="8460" max="8460" width="15.26953125" style="5" customWidth="1"/>
    <col min="8461" max="8462" width="15.54296875" style="5" bestFit="1" customWidth="1"/>
    <col min="8463" max="8463" width="14.54296875" style="5" bestFit="1" customWidth="1"/>
    <col min="8464" max="8468" width="11.453125" style="5"/>
    <col min="8469" max="8469" width="17.26953125" style="5" customWidth="1"/>
    <col min="8470" max="8470" width="19" style="5" customWidth="1"/>
    <col min="8471" max="8471" width="15.7265625" style="5" customWidth="1"/>
    <col min="8472" max="8700" width="11.453125" style="5"/>
    <col min="8701" max="8701" width="32.1796875" style="5" customWidth="1"/>
    <col min="8702" max="8702" width="17.453125" style="5" customWidth="1"/>
    <col min="8703" max="8703" width="18.26953125" style="5" customWidth="1"/>
    <col min="8704" max="8704" width="6.54296875" style="5" customWidth="1"/>
    <col min="8705" max="8705" width="18.1796875" style="5" customWidth="1"/>
    <col min="8706" max="8706" width="6.1796875" style="5" customWidth="1"/>
    <col min="8707" max="8707" width="15.54296875" style="5" customWidth="1"/>
    <col min="8708" max="8708" width="6.453125" style="5" customWidth="1"/>
    <col min="8709" max="8709" width="15.54296875" style="5" customWidth="1"/>
    <col min="8710" max="8710" width="5" style="5" customWidth="1"/>
    <col min="8711" max="8711" width="14.26953125" style="5" customWidth="1"/>
    <col min="8712" max="8712" width="5" style="5" customWidth="1"/>
    <col min="8713" max="8713" width="17.1796875" style="5" customWidth="1"/>
    <col min="8714" max="8714" width="5" style="5" customWidth="1"/>
    <col min="8715" max="8715" width="11.453125" style="5" customWidth="1"/>
    <col min="8716" max="8716" width="15.26953125" style="5" customWidth="1"/>
    <col min="8717" max="8718" width="15.54296875" style="5" bestFit="1" customWidth="1"/>
    <col min="8719" max="8719" width="14.54296875" style="5" bestFit="1" customWidth="1"/>
    <col min="8720" max="8724" width="11.453125" style="5"/>
    <col min="8725" max="8725" width="17.26953125" style="5" customWidth="1"/>
    <col min="8726" max="8726" width="19" style="5" customWidth="1"/>
    <col min="8727" max="8727" width="15.7265625" style="5" customWidth="1"/>
    <col min="8728" max="8956" width="11.453125" style="5"/>
    <col min="8957" max="8957" width="32.1796875" style="5" customWidth="1"/>
    <col min="8958" max="8958" width="17.453125" style="5" customWidth="1"/>
    <col min="8959" max="8959" width="18.26953125" style="5" customWidth="1"/>
    <col min="8960" max="8960" width="6.54296875" style="5" customWidth="1"/>
    <col min="8961" max="8961" width="18.1796875" style="5" customWidth="1"/>
    <col min="8962" max="8962" width="6.1796875" style="5" customWidth="1"/>
    <col min="8963" max="8963" width="15.54296875" style="5" customWidth="1"/>
    <col min="8964" max="8964" width="6.453125" style="5" customWidth="1"/>
    <col min="8965" max="8965" width="15.54296875" style="5" customWidth="1"/>
    <col min="8966" max="8966" width="5" style="5" customWidth="1"/>
    <col min="8967" max="8967" width="14.26953125" style="5" customWidth="1"/>
    <col min="8968" max="8968" width="5" style="5" customWidth="1"/>
    <col min="8969" max="8969" width="17.1796875" style="5" customWidth="1"/>
    <col min="8970" max="8970" width="5" style="5" customWidth="1"/>
    <col min="8971" max="8971" width="11.453125" style="5" customWidth="1"/>
    <col min="8972" max="8972" width="15.26953125" style="5" customWidth="1"/>
    <col min="8973" max="8974" width="15.54296875" style="5" bestFit="1" customWidth="1"/>
    <col min="8975" max="8975" width="14.54296875" style="5" bestFit="1" customWidth="1"/>
    <col min="8976" max="8980" width="11.453125" style="5"/>
    <col min="8981" max="8981" width="17.26953125" style="5" customWidth="1"/>
    <col min="8982" max="8982" width="19" style="5" customWidth="1"/>
    <col min="8983" max="8983" width="15.7265625" style="5" customWidth="1"/>
    <col min="8984" max="9212" width="11.453125" style="5"/>
    <col min="9213" max="9213" width="32.1796875" style="5" customWidth="1"/>
    <col min="9214" max="9214" width="17.453125" style="5" customWidth="1"/>
    <col min="9215" max="9215" width="18.26953125" style="5" customWidth="1"/>
    <col min="9216" max="9216" width="6.54296875" style="5" customWidth="1"/>
    <col min="9217" max="9217" width="18.1796875" style="5" customWidth="1"/>
    <col min="9218" max="9218" width="6.1796875" style="5" customWidth="1"/>
    <col min="9219" max="9219" width="15.54296875" style="5" customWidth="1"/>
    <col min="9220" max="9220" width="6.453125" style="5" customWidth="1"/>
    <col min="9221" max="9221" width="15.54296875" style="5" customWidth="1"/>
    <col min="9222" max="9222" width="5" style="5" customWidth="1"/>
    <col min="9223" max="9223" width="14.26953125" style="5" customWidth="1"/>
    <col min="9224" max="9224" width="5" style="5" customWidth="1"/>
    <col min="9225" max="9225" width="17.1796875" style="5" customWidth="1"/>
    <col min="9226" max="9226" width="5" style="5" customWidth="1"/>
    <col min="9227" max="9227" width="11.453125" style="5" customWidth="1"/>
    <col min="9228" max="9228" width="15.26953125" style="5" customWidth="1"/>
    <col min="9229" max="9230" width="15.54296875" style="5" bestFit="1" customWidth="1"/>
    <col min="9231" max="9231" width="14.54296875" style="5" bestFit="1" customWidth="1"/>
    <col min="9232" max="9236" width="11.453125" style="5"/>
    <col min="9237" max="9237" width="17.26953125" style="5" customWidth="1"/>
    <col min="9238" max="9238" width="19" style="5" customWidth="1"/>
    <col min="9239" max="9239" width="15.7265625" style="5" customWidth="1"/>
    <col min="9240" max="9468" width="11.453125" style="5"/>
    <col min="9469" max="9469" width="32.1796875" style="5" customWidth="1"/>
    <col min="9470" max="9470" width="17.453125" style="5" customWidth="1"/>
    <col min="9471" max="9471" width="18.26953125" style="5" customWidth="1"/>
    <col min="9472" max="9472" width="6.54296875" style="5" customWidth="1"/>
    <col min="9473" max="9473" width="18.1796875" style="5" customWidth="1"/>
    <col min="9474" max="9474" width="6.1796875" style="5" customWidth="1"/>
    <col min="9475" max="9475" width="15.54296875" style="5" customWidth="1"/>
    <col min="9476" max="9476" width="6.453125" style="5" customWidth="1"/>
    <col min="9477" max="9477" width="15.54296875" style="5" customWidth="1"/>
    <col min="9478" max="9478" width="5" style="5" customWidth="1"/>
    <col min="9479" max="9479" width="14.26953125" style="5" customWidth="1"/>
    <col min="9480" max="9480" width="5" style="5" customWidth="1"/>
    <col min="9481" max="9481" width="17.1796875" style="5" customWidth="1"/>
    <col min="9482" max="9482" width="5" style="5" customWidth="1"/>
    <col min="9483" max="9483" width="11.453125" style="5" customWidth="1"/>
    <col min="9484" max="9484" width="15.26953125" style="5" customWidth="1"/>
    <col min="9485" max="9486" width="15.54296875" style="5" bestFit="1" customWidth="1"/>
    <col min="9487" max="9487" width="14.54296875" style="5" bestFit="1" customWidth="1"/>
    <col min="9488" max="9492" width="11.453125" style="5"/>
    <col min="9493" max="9493" width="17.26953125" style="5" customWidth="1"/>
    <col min="9494" max="9494" width="19" style="5" customWidth="1"/>
    <col min="9495" max="9495" width="15.7265625" style="5" customWidth="1"/>
    <col min="9496" max="9724" width="11.453125" style="5"/>
    <col min="9725" max="9725" width="32.1796875" style="5" customWidth="1"/>
    <col min="9726" max="9726" width="17.453125" style="5" customWidth="1"/>
    <col min="9727" max="9727" width="18.26953125" style="5" customWidth="1"/>
    <col min="9728" max="9728" width="6.54296875" style="5" customWidth="1"/>
    <col min="9729" max="9729" width="18.1796875" style="5" customWidth="1"/>
    <col min="9730" max="9730" width="6.1796875" style="5" customWidth="1"/>
    <col min="9731" max="9731" width="15.54296875" style="5" customWidth="1"/>
    <col min="9732" max="9732" width="6.453125" style="5" customWidth="1"/>
    <col min="9733" max="9733" width="15.54296875" style="5" customWidth="1"/>
    <col min="9734" max="9734" width="5" style="5" customWidth="1"/>
    <col min="9735" max="9735" width="14.26953125" style="5" customWidth="1"/>
    <col min="9736" max="9736" width="5" style="5" customWidth="1"/>
    <col min="9737" max="9737" width="17.1796875" style="5" customWidth="1"/>
    <col min="9738" max="9738" width="5" style="5" customWidth="1"/>
    <col min="9739" max="9739" width="11.453125" style="5" customWidth="1"/>
    <col min="9740" max="9740" width="15.26953125" style="5" customWidth="1"/>
    <col min="9741" max="9742" width="15.54296875" style="5" bestFit="1" customWidth="1"/>
    <col min="9743" max="9743" width="14.54296875" style="5" bestFit="1" customWidth="1"/>
    <col min="9744" max="9748" width="11.453125" style="5"/>
    <col min="9749" max="9749" width="17.26953125" style="5" customWidth="1"/>
    <col min="9750" max="9750" width="19" style="5" customWidth="1"/>
    <col min="9751" max="9751" width="15.7265625" style="5" customWidth="1"/>
    <col min="9752" max="9980" width="11.453125" style="5"/>
    <col min="9981" max="9981" width="32.1796875" style="5" customWidth="1"/>
    <col min="9982" max="9982" width="17.453125" style="5" customWidth="1"/>
    <col min="9983" max="9983" width="18.26953125" style="5" customWidth="1"/>
    <col min="9984" max="9984" width="6.54296875" style="5" customWidth="1"/>
    <col min="9985" max="9985" width="18.1796875" style="5" customWidth="1"/>
    <col min="9986" max="9986" width="6.1796875" style="5" customWidth="1"/>
    <col min="9987" max="9987" width="15.54296875" style="5" customWidth="1"/>
    <col min="9988" max="9988" width="6.453125" style="5" customWidth="1"/>
    <col min="9989" max="9989" width="15.54296875" style="5" customWidth="1"/>
    <col min="9990" max="9990" width="5" style="5" customWidth="1"/>
    <col min="9991" max="9991" width="14.26953125" style="5" customWidth="1"/>
    <col min="9992" max="9992" width="5" style="5" customWidth="1"/>
    <col min="9993" max="9993" width="17.1796875" style="5" customWidth="1"/>
    <col min="9994" max="9994" width="5" style="5" customWidth="1"/>
    <col min="9995" max="9995" width="11.453125" style="5" customWidth="1"/>
    <col min="9996" max="9996" width="15.26953125" style="5" customWidth="1"/>
    <col min="9997" max="9998" width="15.54296875" style="5" bestFit="1" customWidth="1"/>
    <col min="9999" max="9999" width="14.54296875" style="5" bestFit="1" customWidth="1"/>
    <col min="10000" max="10004" width="11.453125" style="5"/>
    <col min="10005" max="10005" width="17.26953125" style="5" customWidth="1"/>
    <col min="10006" max="10006" width="19" style="5" customWidth="1"/>
    <col min="10007" max="10007" width="15.7265625" style="5" customWidth="1"/>
    <col min="10008" max="10236" width="11.453125" style="5"/>
    <col min="10237" max="10237" width="32.1796875" style="5" customWidth="1"/>
    <col min="10238" max="10238" width="17.453125" style="5" customWidth="1"/>
    <col min="10239" max="10239" width="18.26953125" style="5" customWidth="1"/>
    <col min="10240" max="10240" width="6.54296875" style="5" customWidth="1"/>
    <col min="10241" max="10241" width="18.1796875" style="5" customWidth="1"/>
    <col min="10242" max="10242" width="6.1796875" style="5" customWidth="1"/>
    <col min="10243" max="10243" width="15.54296875" style="5" customWidth="1"/>
    <col min="10244" max="10244" width="6.453125" style="5" customWidth="1"/>
    <col min="10245" max="10245" width="15.54296875" style="5" customWidth="1"/>
    <col min="10246" max="10246" width="5" style="5" customWidth="1"/>
    <col min="10247" max="10247" width="14.26953125" style="5" customWidth="1"/>
    <col min="10248" max="10248" width="5" style="5" customWidth="1"/>
    <col min="10249" max="10249" width="17.1796875" style="5" customWidth="1"/>
    <col min="10250" max="10250" width="5" style="5" customWidth="1"/>
    <col min="10251" max="10251" width="11.453125" style="5" customWidth="1"/>
    <col min="10252" max="10252" width="15.26953125" style="5" customWidth="1"/>
    <col min="10253" max="10254" width="15.54296875" style="5" bestFit="1" customWidth="1"/>
    <col min="10255" max="10255" width="14.54296875" style="5" bestFit="1" customWidth="1"/>
    <col min="10256" max="10260" width="11.453125" style="5"/>
    <col min="10261" max="10261" width="17.26953125" style="5" customWidth="1"/>
    <col min="10262" max="10262" width="19" style="5" customWidth="1"/>
    <col min="10263" max="10263" width="15.7265625" style="5" customWidth="1"/>
    <col min="10264" max="10492" width="11.453125" style="5"/>
    <col min="10493" max="10493" width="32.1796875" style="5" customWidth="1"/>
    <col min="10494" max="10494" width="17.453125" style="5" customWidth="1"/>
    <col min="10495" max="10495" width="18.26953125" style="5" customWidth="1"/>
    <col min="10496" max="10496" width="6.54296875" style="5" customWidth="1"/>
    <col min="10497" max="10497" width="18.1796875" style="5" customWidth="1"/>
    <col min="10498" max="10498" width="6.1796875" style="5" customWidth="1"/>
    <col min="10499" max="10499" width="15.54296875" style="5" customWidth="1"/>
    <col min="10500" max="10500" width="6.453125" style="5" customWidth="1"/>
    <col min="10501" max="10501" width="15.54296875" style="5" customWidth="1"/>
    <col min="10502" max="10502" width="5" style="5" customWidth="1"/>
    <col min="10503" max="10503" width="14.26953125" style="5" customWidth="1"/>
    <col min="10504" max="10504" width="5" style="5" customWidth="1"/>
    <col min="10505" max="10505" width="17.1796875" style="5" customWidth="1"/>
    <col min="10506" max="10506" width="5" style="5" customWidth="1"/>
    <col min="10507" max="10507" width="11.453125" style="5" customWidth="1"/>
    <col min="10508" max="10508" width="15.26953125" style="5" customWidth="1"/>
    <col min="10509" max="10510" width="15.54296875" style="5" bestFit="1" customWidth="1"/>
    <col min="10511" max="10511" width="14.54296875" style="5" bestFit="1" customWidth="1"/>
    <col min="10512" max="10516" width="11.453125" style="5"/>
    <col min="10517" max="10517" width="17.26953125" style="5" customWidth="1"/>
    <col min="10518" max="10518" width="19" style="5" customWidth="1"/>
    <col min="10519" max="10519" width="15.7265625" style="5" customWidth="1"/>
    <col min="10520" max="10748" width="11.453125" style="5"/>
    <col min="10749" max="10749" width="32.1796875" style="5" customWidth="1"/>
    <col min="10750" max="10750" width="17.453125" style="5" customWidth="1"/>
    <col min="10751" max="10751" width="18.26953125" style="5" customWidth="1"/>
    <col min="10752" max="10752" width="6.54296875" style="5" customWidth="1"/>
    <col min="10753" max="10753" width="18.1796875" style="5" customWidth="1"/>
    <col min="10754" max="10754" width="6.1796875" style="5" customWidth="1"/>
    <col min="10755" max="10755" width="15.54296875" style="5" customWidth="1"/>
    <col min="10756" max="10756" width="6.453125" style="5" customWidth="1"/>
    <col min="10757" max="10757" width="15.54296875" style="5" customWidth="1"/>
    <col min="10758" max="10758" width="5" style="5" customWidth="1"/>
    <col min="10759" max="10759" width="14.26953125" style="5" customWidth="1"/>
    <col min="10760" max="10760" width="5" style="5" customWidth="1"/>
    <col min="10761" max="10761" width="17.1796875" style="5" customWidth="1"/>
    <col min="10762" max="10762" width="5" style="5" customWidth="1"/>
    <col min="10763" max="10763" width="11.453125" style="5" customWidth="1"/>
    <col min="10764" max="10764" width="15.26953125" style="5" customWidth="1"/>
    <col min="10765" max="10766" width="15.54296875" style="5" bestFit="1" customWidth="1"/>
    <col min="10767" max="10767" width="14.54296875" style="5" bestFit="1" customWidth="1"/>
    <col min="10768" max="10772" width="11.453125" style="5"/>
    <col min="10773" max="10773" width="17.26953125" style="5" customWidth="1"/>
    <col min="10774" max="10774" width="19" style="5" customWidth="1"/>
    <col min="10775" max="10775" width="15.7265625" style="5" customWidth="1"/>
    <col min="10776" max="11004" width="11.453125" style="5"/>
    <col min="11005" max="11005" width="32.1796875" style="5" customWidth="1"/>
    <col min="11006" max="11006" width="17.453125" style="5" customWidth="1"/>
    <col min="11007" max="11007" width="18.26953125" style="5" customWidth="1"/>
    <col min="11008" max="11008" width="6.54296875" style="5" customWidth="1"/>
    <col min="11009" max="11009" width="18.1796875" style="5" customWidth="1"/>
    <col min="11010" max="11010" width="6.1796875" style="5" customWidth="1"/>
    <col min="11011" max="11011" width="15.54296875" style="5" customWidth="1"/>
    <col min="11012" max="11012" width="6.453125" style="5" customWidth="1"/>
    <col min="11013" max="11013" width="15.54296875" style="5" customWidth="1"/>
    <col min="11014" max="11014" width="5" style="5" customWidth="1"/>
    <col min="11015" max="11015" width="14.26953125" style="5" customWidth="1"/>
    <col min="11016" max="11016" width="5" style="5" customWidth="1"/>
    <col min="11017" max="11017" width="17.1796875" style="5" customWidth="1"/>
    <col min="11018" max="11018" width="5" style="5" customWidth="1"/>
    <col min="11019" max="11019" width="11.453125" style="5" customWidth="1"/>
    <col min="11020" max="11020" width="15.26953125" style="5" customWidth="1"/>
    <col min="11021" max="11022" width="15.54296875" style="5" bestFit="1" customWidth="1"/>
    <col min="11023" max="11023" width="14.54296875" style="5" bestFit="1" customWidth="1"/>
    <col min="11024" max="11028" width="11.453125" style="5"/>
    <col min="11029" max="11029" width="17.26953125" style="5" customWidth="1"/>
    <col min="11030" max="11030" width="19" style="5" customWidth="1"/>
    <col min="11031" max="11031" width="15.7265625" style="5" customWidth="1"/>
    <col min="11032" max="11260" width="11.453125" style="5"/>
    <col min="11261" max="11261" width="32.1796875" style="5" customWidth="1"/>
    <col min="11262" max="11262" width="17.453125" style="5" customWidth="1"/>
    <col min="11263" max="11263" width="18.26953125" style="5" customWidth="1"/>
    <col min="11264" max="11264" width="6.54296875" style="5" customWidth="1"/>
    <col min="11265" max="11265" width="18.1796875" style="5" customWidth="1"/>
    <col min="11266" max="11266" width="6.1796875" style="5" customWidth="1"/>
    <col min="11267" max="11267" width="15.54296875" style="5" customWidth="1"/>
    <col min="11268" max="11268" width="6.453125" style="5" customWidth="1"/>
    <col min="11269" max="11269" width="15.54296875" style="5" customWidth="1"/>
    <col min="11270" max="11270" width="5" style="5" customWidth="1"/>
    <col min="11271" max="11271" width="14.26953125" style="5" customWidth="1"/>
    <col min="11272" max="11272" width="5" style="5" customWidth="1"/>
    <col min="11273" max="11273" width="17.1796875" style="5" customWidth="1"/>
    <col min="11274" max="11274" width="5" style="5" customWidth="1"/>
    <col min="11275" max="11275" width="11.453125" style="5" customWidth="1"/>
    <col min="11276" max="11276" width="15.26953125" style="5" customWidth="1"/>
    <col min="11277" max="11278" width="15.54296875" style="5" bestFit="1" customWidth="1"/>
    <col min="11279" max="11279" width="14.54296875" style="5" bestFit="1" customWidth="1"/>
    <col min="11280" max="11284" width="11.453125" style="5"/>
    <col min="11285" max="11285" width="17.26953125" style="5" customWidth="1"/>
    <col min="11286" max="11286" width="19" style="5" customWidth="1"/>
    <col min="11287" max="11287" width="15.7265625" style="5" customWidth="1"/>
    <col min="11288" max="11516" width="11.453125" style="5"/>
    <col min="11517" max="11517" width="32.1796875" style="5" customWidth="1"/>
    <col min="11518" max="11518" width="17.453125" style="5" customWidth="1"/>
    <col min="11519" max="11519" width="18.26953125" style="5" customWidth="1"/>
    <col min="11520" max="11520" width="6.54296875" style="5" customWidth="1"/>
    <col min="11521" max="11521" width="18.1796875" style="5" customWidth="1"/>
    <col min="11522" max="11522" width="6.1796875" style="5" customWidth="1"/>
    <col min="11523" max="11523" width="15.54296875" style="5" customWidth="1"/>
    <col min="11524" max="11524" width="6.453125" style="5" customWidth="1"/>
    <col min="11525" max="11525" width="15.54296875" style="5" customWidth="1"/>
    <col min="11526" max="11526" width="5" style="5" customWidth="1"/>
    <col min="11527" max="11527" width="14.26953125" style="5" customWidth="1"/>
    <col min="11528" max="11528" width="5" style="5" customWidth="1"/>
    <col min="11529" max="11529" width="17.1796875" style="5" customWidth="1"/>
    <col min="11530" max="11530" width="5" style="5" customWidth="1"/>
    <col min="11531" max="11531" width="11.453125" style="5" customWidth="1"/>
    <col min="11532" max="11532" width="15.26953125" style="5" customWidth="1"/>
    <col min="11533" max="11534" width="15.54296875" style="5" bestFit="1" customWidth="1"/>
    <col min="11535" max="11535" width="14.54296875" style="5" bestFit="1" customWidth="1"/>
    <col min="11536" max="11540" width="11.453125" style="5"/>
    <col min="11541" max="11541" width="17.26953125" style="5" customWidth="1"/>
    <col min="11542" max="11542" width="19" style="5" customWidth="1"/>
    <col min="11543" max="11543" width="15.7265625" style="5" customWidth="1"/>
    <col min="11544" max="11772" width="11.453125" style="5"/>
    <col min="11773" max="11773" width="32.1796875" style="5" customWidth="1"/>
    <col min="11774" max="11774" width="17.453125" style="5" customWidth="1"/>
    <col min="11775" max="11775" width="18.26953125" style="5" customWidth="1"/>
    <col min="11776" max="11776" width="6.54296875" style="5" customWidth="1"/>
    <col min="11777" max="11777" width="18.1796875" style="5" customWidth="1"/>
    <col min="11778" max="11778" width="6.1796875" style="5" customWidth="1"/>
    <col min="11779" max="11779" width="15.54296875" style="5" customWidth="1"/>
    <col min="11780" max="11780" width="6.453125" style="5" customWidth="1"/>
    <col min="11781" max="11781" width="15.54296875" style="5" customWidth="1"/>
    <col min="11782" max="11782" width="5" style="5" customWidth="1"/>
    <col min="11783" max="11783" width="14.26953125" style="5" customWidth="1"/>
    <col min="11784" max="11784" width="5" style="5" customWidth="1"/>
    <col min="11785" max="11785" width="17.1796875" style="5" customWidth="1"/>
    <col min="11786" max="11786" width="5" style="5" customWidth="1"/>
    <col min="11787" max="11787" width="11.453125" style="5" customWidth="1"/>
    <col min="11788" max="11788" width="15.26953125" style="5" customWidth="1"/>
    <col min="11789" max="11790" width="15.54296875" style="5" bestFit="1" customWidth="1"/>
    <col min="11791" max="11791" width="14.54296875" style="5" bestFit="1" customWidth="1"/>
    <col min="11792" max="11796" width="11.453125" style="5"/>
    <col min="11797" max="11797" width="17.26953125" style="5" customWidth="1"/>
    <col min="11798" max="11798" width="19" style="5" customWidth="1"/>
    <col min="11799" max="11799" width="15.7265625" style="5" customWidth="1"/>
    <col min="11800" max="12028" width="11.453125" style="5"/>
    <col min="12029" max="12029" width="32.1796875" style="5" customWidth="1"/>
    <col min="12030" max="12030" width="17.453125" style="5" customWidth="1"/>
    <col min="12031" max="12031" width="18.26953125" style="5" customWidth="1"/>
    <col min="12032" max="12032" width="6.54296875" style="5" customWidth="1"/>
    <col min="12033" max="12033" width="18.1796875" style="5" customWidth="1"/>
    <col min="12034" max="12034" width="6.1796875" style="5" customWidth="1"/>
    <col min="12035" max="12035" width="15.54296875" style="5" customWidth="1"/>
    <col min="12036" max="12036" width="6.453125" style="5" customWidth="1"/>
    <col min="12037" max="12037" width="15.54296875" style="5" customWidth="1"/>
    <col min="12038" max="12038" width="5" style="5" customWidth="1"/>
    <col min="12039" max="12039" width="14.26953125" style="5" customWidth="1"/>
    <col min="12040" max="12040" width="5" style="5" customWidth="1"/>
    <col min="12041" max="12041" width="17.1796875" style="5" customWidth="1"/>
    <col min="12042" max="12042" width="5" style="5" customWidth="1"/>
    <col min="12043" max="12043" width="11.453125" style="5" customWidth="1"/>
    <col min="12044" max="12044" width="15.26953125" style="5" customWidth="1"/>
    <col min="12045" max="12046" width="15.54296875" style="5" bestFit="1" customWidth="1"/>
    <col min="12047" max="12047" width="14.54296875" style="5" bestFit="1" customWidth="1"/>
    <col min="12048" max="12052" width="11.453125" style="5"/>
    <col min="12053" max="12053" width="17.26953125" style="5" customWidth="1"/>
    <col min="12054" max="12054" width="19" style="5" customWidth="1"/>
    <col min="12055" max="12055" width="15.7265625" style="5" customWidth="1"/>
    <col min="12056" max="12284" width="11.453125" style="5"/>
    <col min="12285" max="12285" width="32.1796875" style="5" customWidth="1"/>
    <col min="12286" max="12286" width="17.453125" style="5" customWidth="1"/>
    <col min="12287" max="12287" width="18.26953125" style="5" customWidth="1"/>
    <col min="12288" max="12288" width="6.54296875" style="5" customWidth="1"/>
    <col min="12289" max="12289" width="18.1796875" style="5" customWidth="1"/>
    <col min="12290" max="12290" width="6.1796875" style="5" customWidth="1"/>
    <col min="12291" max="12291" width="15.54296875" style="5" customWidth="1"/>
    <col min="12292" max="12292" width="6.453125" style="5" customWidth="1"/>
    <col min="12293" max="12293" width="15.54296875" style="5" customWidth="1"/>
    <col min="12294" max="12294" width="5" style="5" customWidth="1"/>
    <col min="12295" max="12295" width="14.26953125" style="5" customWidth="1"/>
    <col min="12296" max="12296" width="5" style="5" customWidth="1"/>
    <col min="12297" max="12297" width="17.1796875" style="5" customWidth="1"/>
    <col min="12298" max="12298" width="5" style="5" customWidth="1"/>
    <col min="12299" max="12299" width="11.453125" style="5" customWidth="1"/>
    <col min="12300" max="12300" width="15.26953125" style="5" customWidth="1"/>
    <col min="12301" max="12302" width="15.54296875" style="5" bestFit="1" customWidth="1"/>
    <col min="12303" max="12303" width="14.54296875" style="5" bestFit="1" customWidth="1"/>
    <col min="12304" max="12308" width="11.453125" style="5"/>
    <col min="12309" max="12309" width="17.26953125" style="5" customWidth="1"/>
    <col min="12310" max="12310" width="19" style="5" customWidth="1"/>
    <col min="12311" max="12311" width="15.7265625" style="5" customWidth="1"/>
    <col min="12312" max="12540" width="11.453125" style="5"/>
    <col min="12541" max="12541" width="32.1796875" style="5" customWidth="1"/>
    <col min="12542" max="12542" width="17.453125" style="5" customWidth="1"/>
    <col min="12543" max="12543" width="18.26953125" style="5" customWidth="1"/>
    <col min="12544" max="12544" width="6.54296875" style="5" customWidth="1"/>
    <col min="12545" max="12545" width="18.1796875" style="5" customWidth="1"/>
    <col min="12546" max="12546" width="6.1796875" style="5" customWidth="1"/>
    <col min="12547" max="12547" width="15.54296875" style="5" customWidth="1"/>
    <col min="12548" max="12548" width="6.453125" style="5" customWidth="1"/>
    <col min="12549" max="12549" width="15.54296875" style="5" customWidth="1"/>
    <col min="12550" max="12550" width="5" style="5" customWidth="1"/>
    <col min="12551" max="12551" width="14.26953125" style="5" customWidth="1"/>
    <col min="12552" max="12552" width="5" style="5" customWidth="1"/>
    <col min="12553" max="12553" width="17.1796875" style="5" customWidth="1"/>
    <col min="12554" max="12554" width="5" style="5" customWidth="1"/>
    <col min="12555" max="12555" width="11.453125" style="5" customWidth="1"/>
    <col min="12556" max="12556" width="15.26953125" style="5" customWidth="1"/>
    <col min="12557" max="12558" width="15.54296875" style="5" bestFit="1" customWidth="1"/>
    <col min="12559" max="12559" width="14.54296875" style="5" bestFit="1" customWidth="1"/>
    <col min="12560" max="12564" width="11.453125" style="5"/>
    <col min="12565" max="12565" width="17.26953125" style="5" customWidth="1"/>
    <col min="12566" max="12566" width="19" style="5" customWidth="1"/>
    <col min="12567" max="12567" width="15.7265625" style="5" customWidth="1"/>
    <col min="12568" max="12796" width="11.453125" style="5"/>
    <col min="12797" max="12797" width="32.1796875" style="5" customWidth="1"/>
    <col min="12798" max="12798" width="17.453125" style="5" customWidth="1"/>
    <col min="12799" max="12799" width="18.26953125" style="5" customWidth="1"/>
    <col min="12800" max="12800" width="6.54296875" style="5" customWidth="1"/>
    <col min="12801" max="12801" width="18.1796875" style="5" customWidth="1"/>
    <col min="12802" max="12802" width="6.1796875" style="5" customWidth="1"/>
    <col min="12803" max="12803" width="15.54296875" style="5" customWidth="1"/>
    <col min="12804" max="12804" width="6.453125" style="5" customWidth="1"/>
    <col min="12805" max="12805" width="15.54296875" style="5" customWidth="1"/>
    <col min="12806" max="12806" width="5" style="5" customWidth="1"/>
    <col min="12807" max="12807" width="14.26953125" style="5" customWidth="1"/>
    <col min="12808" max="12808" width="5" style="5" customWidth="1"/>
    <col min="12809" max="12809" width="17.1796875" style="5" customWidth="1"/>
    <col min="12810" max="12810" width="5" style="5" customWidth="1"/>
    <col min="12811" max="12811" width="11.453125" style="5" customWidth="1"/>
    <col min="12812" max="12812" width="15.26953125" style="5" customWidth="1"/>
    <col min="12813" max="12814" width="15.54296875" style="5" bestFit="1" customWidth="1"/>
    <col min="12815" max="12815" width="14.54296875" style="5" bestFit="1" customWidth="1"/>
    <col min="12816" max="12820" width="11.453125" style="5"/>
    <col min="12821" max="12821" width="17.26953125" style="5" customWidth="1"/>
    <col min="12822" max="12822" width="19" style="5" customWidth="1"/>
    <col min="12823" max="12823" width="15.7265625" style="5" customWidth="1"/>
    <col min="12824" max="13052" width="11.453125" style="5"/>
    <col min="13053" max="13053" width="32.1796875" style="5" customWidth="1"/>
    <col min="13054" max="13054" width="17.453125" style="5" customWidth="1"/>
    <col min="13055" max="13055" width="18.26953125" style="5" customWidth="1"/>
    <col min="13056" max="13056" width="6.54296875" style="5" customWidth="1"/>
    <col min="13057" max="13057" width="18.1796875" style="5" customWidth="1"/>
    <col min="13058" max="13058" width="6.1796875" style="5" customWidth="1"/>
    <col min="13059" max="13059" width="15.54296875" style="5" customWidth="1"/>
    <col min="13060" max="13060" width="6.453125" style="5" customWidth="1"/>
    <col min="13061" max="13061" width="15.54296875" style="5" customWidth="1"/>
    <col min="13062" max="13062" width="5" style="5" customWidth="1"/>
    <col min="13063" max="13063" width="14.26953125" style="5" customWidth="1"/>
    <col min="13064" max="13064" width="5" style="5" customWidth="1"/>
    <col min="13065" max="13065" width="17.1796875" style="5" customWidth="1"/>
    <col min="13066" max="13066" width="5" style="5" customWidth="1"/>
    <col min="13067" max="13067" width="11.453125" style="5" customWidth="1"/>
    <col min="13068" max="13068" width="15.26953125" style="5" customWidth="1"/>
    <col min="13069" max="13070" width="15.54296875" style="5" bestFit="1" customWidth="1"/>
    <col min="13071" max="13071" width="14.54296875" style="5" bestFit="1" customWidth="1"/>
    <col min="13072" max="13076" width="11.453125" style="5"/>
    <col min="13077" max="13077" width="17.26953125" style="5" customWidth="1"/>
    <col min="13078" max="13078" width="19" style="5" customWidth="1"/>
    <col min="13079" max="13079" width="15.7265625" style="5" customWidth="1"/>
    <col min="13080" max="13308" width="11.453125" style="5"/>
    <col min="13309" max="13309" width="32.1796875" style="5" customWidth="1"/>
    <col min="13310" max="13310" width="17.453125" style="5" customWidth="1"/>
    <col min="13311" max="13311" width="18.26953125" style="5" customWidth="1"/>
    <col min="13312" max="13312" width="6.54296875" style="5" customWidth="1"/>
    <col min="13313" max="13313" width="18.1796875" style="5" customWidth="1"/>
    <col min="13314" max="13314" width="6.1796875" style="5" customWidth="1"/>
    <col min="13315" max="13315" width="15.54296875" style="5" customWidth="1"/>
    <col min="13316" max="13316" width="6.453125" style="5" customWidth="1"/>
    <col min="13317" max="13317" width="15.54296875" style="5" customWidth="1"/>
    <col min="13318" max="13318" width="5" style="5" customWidth="1"/>
    <col min="13319" max="13319" width="14.26953125" style="5" customWidth="1"/>
    <col min="13320" max="13320" width="5" style="5" customWidth="1"/>
    <col min="13321" max="13321" width="17.1796875" style="5" customWidth="1"/>
    <col min="13322" max="13322" width="5" style="5" customWidth="1"/>
    <col min="13323" max="13323" width="11.453125" style="5" customWidth="1"/>
    <col min="13324" max="13324" width="15.26953125" style="5" customWidth="1"/>
    <col min="13325" max="13326" width="15.54296875" style="5" bestFit="1" customWidth="1"/>
    <col min="13327" max="13327" width="14.54296875" style="5" bestFit="1" customWidth="1"/>
    <col min="13328" max="13332" width="11.453125" style="5"/>
    <col min="13333" max="13333" width="17.26953125" style="5" customWidth="1"/>
    <col min="13334" max="13334" width="19" style="5" customWidth="1"/>
    <col min="13335" max="13335" width="15.7265625" style="5" customWidth="1"/>
    <col min="13336" max="13564" width="11.453125" style="5"/>
    <col min="13565" max="13565" width="32.1796875" style="5" customWidth="1"/>
    <col min="13566" max="13566" width="17.453125" style="5" customWidth="1"/>
    <col min="13567" max="13567" width="18.26953125" style="5" customWidth="1"/>
    <col min="13568" max="13568" width="6.54296875" style="5" customWidth="1"/>
    <col min="13569" max="13569" width="18.1796875" style="5" customWidth="1"/>
    <col min="13570" max="13570" width="6.1796875" style="5" customWidth="1"/>
    <col min="13571" max="13571" width="15.54296875" style="5" customWidth="1"/>
    <col min="13572" max="13572" width="6.453125" style="5" customWidth="1"/>
    <col min="13573" max="13573" width="15.54296875" style="5" customWidth="1"/>
    <col min="13574" max="13574" width="5" style="5" customWidth="1"/>
    <col min="13575" max="13575" width="14.26953125" style="5" customWidth="1"/>
    <col min="13576" max="13576" width="5" style="5" customWidth="1"/>
    <col min="13577" max="13577" width="17.1796875" style="5" customWidth="1"/>
    <col min="13578" max="13578" width="5" style="5" customWidth="1"/>
    <col min="13579" max="13579" width="11.453125" style="5" customWidth="1"/>
    <col min="13580" max="13580" width="15.26953125" style="5" customWidth="1"/>
    <col min="13581" max="13582" width="15.54296875" style="5" bestFit="1" customWidth="1"/>
    <col min="13583" max="13583" width="14.54296875" style="5" bestFit="1" customWidth="1"/>
    <col min="13584" max="13588" width="11.453125" style="5"/>
    <col min="13589" max="13589" width="17.26953125" style="5" customWidth="1"/>
    <col min="13590" max="13590" width="19" style="5" customWidth="1"/>
    <col min="13591" max="13591" width="15.7265625" style="5" customWidth="1"/>
    <col min="13592" max="13820" width="11.453125" style="5"/>
    <col min="13821" max="13821" width="32.1796875" style="5" customWidth="1"/>
    <col min="13822" max="13822" width="17.453125" style="5" customWidth="1"/>
    <col min="13823" max="13823" width="18.26953125" style="5" customWidth="1"/>
    <col min="13824" max="13824" width="6.54296875" style="5" customWidth="1"/>
    <col min="13825" max="13825" width="18.1796875" style="5" customWidth="1"/>
    <col min="13826" max="13826" width="6.1796875" style="5" customWidth="1"/>
    <col min="13827" max="13827" width="15.54296875" style="5" customWidth="1"/>
    <col min="13828" max="13828" width="6.453125" style="5" customWidth="1"/>
    <col min="13829" max="13829" width="15.54296875" style="5" customWidth="1"/>
    <col min="13830" max="13830" width="5" style="5" customWidth="1"/>
    <col min="13831" max="13831" width="14.26953125" style="5" customWidth="1"/>
    <col min="13832" max="13832" width="5" style="5" customWidth="1"/>
    <col min="13833" max="13833" width="17.1796875" style="5" customWidth="1"/>
    <col min="13834" max="13834" width="5" style="5" customWidth="1"/>
    <col min="13835" max="13835" width="11.453125" style="5" customWidth="1"/>
    <col min="13836" max="13836" width="15.26953125" style="5" customWidth="1"/>
    <col min="13837" max="13838" width="15.54296875" style="5" bestFit="1" customWidth="1"/>
    <col min="13839" max="13839" width="14.54296875" style="5" bestFit="1" customWidth="1"/>
    <col min="13840" max="13844" width="11.453125" style="5"/>
    <col min="13845" max="13845" width="17.26953125" style="5" customWidth="1"/>
    <col min="13846" max="13846" width="19" style="5" customWidth="1"/>
    <col min="13847" max="13847" width="15.7265625" style="5" customWidth="1"/>
    <col min="13848" max="14076" width="11.453125" style="5"/>
    <col min="14077" max="14077" width="32.1796875" style="5" customWidth="1"/>
    <col min="14078" max="14078" width="17.453125" style="5" customWidth="1"/>
    <col min="14079" max="14079" width="18.26953125" style="5" customWidth="1"/>
    <col min="14080" max="14080" width="6.54296875" style="5" customWidth="1"/>
    <col min="14081" max="14081" width="18.1796875" style="5" customWidth="1"/>
    <col min="14082" max="14082" width="6.1796875" style="5" customWidth="1"/>
    <col min="14083" max="14083" width="15.54296875" style="5" customWidth="1"/>
    <col min="14084" max="14084" width="6.453125" style="5" customWidth="1"/>
    <col min="14085" max="14085" width="15.54296875" style="5" customWidth="1"/>
    <col min="14086" max="14086" width="5" style="5" customWidth="1"/>
    <col min="14087" max="14087" width="14.26953125" style="5" customWidth="1"/>
    <col min="14088" max="14088" width="5" style="5" customWidth="1"/>
    <col min="14089" max="14089" width="17.1796875" style="5" customWidth="1"/>
    <col min="14090" max="14090" width="5" style="5" customWidth="1"/>
    <col min="14091" max="14091" width="11.453125" style="5" customWidth="1"/>
    <col min="14092" max="14092" width="15.26953125" style="5" customWidth="1"/>
    <col min="14093" max="14094" width="15.54296875" style="5" bestFit="1" customWidth="1"/>
    <col min="14095" max="14095" width="14.54296875" style="5" bestFit="1" customWidth="1"/>
    <col min="14096" max="14100" width="11.453125" style="5"/>
    <col min="14101" max="14101" width="17.26953125" style="5" customWidth="1"/>
    <col min="14102" max="14102" width="19" style="5" customWidth="1"/>
    <col min="14103" max="14103" width="15.7265625" style="5" customWidth="1"/>
    <col min="14104" max="14332" width="11.453125" style="5"/>
    <col min="14333" max="14333" width="32.1796875" style="5" customWidth="1"/>
    <col min="14334" max="14334" width="17.453125" style="5" customWidth="1"/>
    <col min="14335" max="14335" width="18.26953125" style="5" customWidth="1"/>
    <col min="14336" max="14336" width="6.54296875" style="5" customWidth="1"/>
    <col min="14337" max="14337" width="18.1796875" style="5" customWidth="1"/>
    <col min="14338" max="14338" width="6.1796875" style="5" customWidth="1"/>
    <col min="14339" max="14339" width="15.54296875" style="5" customWidth="1"/>
    <col min="14340" max="14340" width="6.453125" style="5" customWidth="1"/>
    <col min="14341" max="14341" width="15.54296875" style="5" customWidth="1"/>
    <col min="14342" max="14342" width="5" style="5" customWidth="1"/>
    <col min="14343" max="14343" width="14.26953125" style="5" customWidth="1"/>
    <col min="14344" max="14344" width="5" style="5" customWidth="1"/>
    <col min="14345" max="14345" width="17.1796875" style="5" customWidth="1"/>
    <col min="14346" max="14346" width="5" style="5" customWidth="1"/>
    <col min="14347" max="14347" width="11.453125" style="5" customWidth="1"/>
    <col min="14348" max="14348" width="15.26953125" style="5" customWidth="1"/>
    <col min="14349" max="14350" width="15.54296875" style="5" bestFit="1" customWidth="1"/>
    <col min="14351" max="14351" width="14.54296875" style="5" bestFit="1" customWidth="1"/>
    <col min="14352" max="14356" width="11.453125" style="5"/>
    <col min="14357" max="14357" width="17.26953125" style="5" customWidth="1"/>
    <col min="14358" max="14358" width="19" style="5" customWidth="1"/>
    <col min="14359" max="14359" width="15.7265625" style="5" customWidth="1"/>
    <col min="14360" max="14588" width="11.453125" style="5"/>
    <col min="14589" max="14589" width="32.1796875" style="5" customWidth="1"/>
    <col min="14590" max="14590" width="17.453125" style="5" customWidth="1"/>
    <col min="14591" max="14591" width="18.26953125" style="5" customWidth="1"/>
    <col min="14592" max="14592" width="6.54296875" style="5" customWidth="1"/>
    <col min="14593" max="14593" width="18.1796875" style="5" customWidth="1"/>
    <col min="14594" max="14594" width="6.1796875" style="5" customWidth="1"/>
    <col min="14595" max="14595" width="15.54296875" style="5" customWidth="1"/>
    <col min="14596" max="14596" width="6.453125" style="5" customWidth="1"/>
    <col min="14597" max="14597" width="15.54296875" style="5" customWidth="1"/>
    <col min="14598" max="14598" width="5" style="5" customWidth="1"/>
    <col min="14599" max="14599" width="14.26953125" style="5" customWidth="1"/>
    <col min="14600" max="14600" width="5" style="5" customWidth="1"/>
    <col min="14601" max="14601" width="17.1796875" style="5" customWidth="1"/>
    <col min="14602" max="14602" width="5" style="5" customWidth="1"/>
    <col min="14603" max="14603" width="11.453125" style="5" customWidth="1"/>
    <col min="14604" max="14604" width="15.26953125" style="5" customWidth="1"/>
    <col min="14605" max="14606" width="15.54296875" style="5" bestFit="1" customWidth="1"/>
    <col min="14607" max="14607" width="14.54296875" style="5" bestFit="1" customWidth="1"/>
    <col min="14608" max="14612" width="11.453125" style="5"/>
    <col min="14613" max="14613" width="17.26953125" style="5" customWidth="1"/>
    <col min="14614" max="14614" width="19" style="5" customWidth="1"/>
    <col min="14615" max="14615" width="15.7265625" style="5" customWidth="1"/>
    <col min="14616" max="14844" width="11.453125" style="5"/>
    <col min="14845" max="14845" width="32.1796875" style="5" customWidth="1"/>
    <col min="14846" max="14846" width="17.453125" style="5" customWidth="1"/>
    <col min="14847" max="14847" width="18.26953125" style="5" customWidth="1"/>
    <col min="14848" max="14848" width="6.54296875" style="5" customWidth="1"/>
    <col min="14849" max="14849" width="18.1796875" style="5" customWidth="1"/>
    <col min="14850" max="14850" width="6.1796875" style="5" customWidth="1"/>
    <col min="14851" max="14851" width="15.54296875" style="5" customWidth="1"/>
    <col min="14852" max="14852" width="6.453125" style="5" customWidth="1"/>
    <col min="14853" max="14853" width="15.54296875" style="5" customWidth="1"/>
    <col min="14854" max="14854" width="5" style="5" customWidth="1"/>
    <col min="14855" max="14855" width="14.26953125" style="5" customWidth="1"/>
    <col min="14856" max="14856" width="5" style="5" customWidth="1"/>
    <col min="14857" max="14857" width="17.1796875" style="5" customWidth="1"/>
    <col min="14858" max="14858" width="5" style="5" customWidth="1"/>
    <col min="14859" max="14859" width="11.453125" style="5" customWidth="1"/>
    <col min="14860" max="14860" width="15.26953125" style="5" customWidth="1"/>
    <col min="14861" max="14862" width="15.54296875" style="5" bestFit="1" customWidth="1"/>
    <col min="14863" max="14863" width="14.54296875" style="5" bestFit="1" customWidth="1"/>
    <col min="14864" max="14868" width="11.453125" style="5"/>
    <col min="14869" max="14869" width="17.26953125" style="5" customWidth="1"/>
    <col min="14870" max="14870" width="19" style="5" customWidth="1"/>
    <col min="14871" max="14871" width="15.7265625" style="5" customWidth="1"/>
    <col min="14872" max="15100" width="11.453125" style="5"/>
    <col min="15101" max="15101" width="32.1796875" style="5" customWidth="1"/>
    <col min="15102" max="15102" width="17.453125" style="5" customWidth="1"/>
    <col min="15103" max="15103" width="18.26953125" style="5" customWidth="1"/>
    <col min="15104" max="15104" width="6.54296875" style="5" customWidth="1"/>
    <col min="15105" max="15105" width="18.1796875" style="5" customWidth="1"/>
    <col min="15106" max="15106" width="6.1796875" style="5" customWidth="1"/>
    <col min="15107" max="15107" width="15.54296875" style="5" customWidth="1"/>
    <col min="15108" max="15108" width="6.453125" style="5" customWidth="1"/>
    <col min="15109" max="15109" width="15.54296875" style="5" customWidth="1"/>
    <col min="15110" max="15110" width="5" style="5" customWidth="1"/>
    <col min="15111" max="15111" width="14.26953125" style="5" customWidth="1"/>
    <col min="15112" max="15112" width="5" style="5" customWidth="1"/>
    <col min="15113" max="15113" width="17.1796875" style="5" customWidth="1"/>
    <col min="15114" max="15114" width="5" style="5" customWidth="1"/>
    <col min="15115" max="15115" width="11.453125" style="5" customWidth="1"/>
    <col min="15116" max="15116" width="15.26953125" style="5" customWidth="1"/>
    <col min="15117" max="15118" width="15.54296875" style="5" bestFit="1" customWidth="1"/>
    <col min="15119" max="15119" width="14.54296875" style="5" bestFit="1" customWidth="1"/>
    <col min="15120" max="15124" width="11.453125" style="5"/>
    <col min="15125" max="15125" width="17.26953125" style="5" customWidth="1"/>
    <col min="15126" max="15126" width="19" style="5" customWidth="1"/>
    <col min="15127" max="15127" width="15.7265625" style="5" customWidth="1"/>
    <col min="15128" max="15356" width="11.453125" style="5"/>
    <col min="15357" max="15357" width="32.1796875" style="5" customWidth="1"/>
    <col min="15358" max="15358" width="17.453125" style="5" customWidth="1"/>
    <col min="15359" max="15359" width="18.26953125" style="5" customWidth="1"/>
    <col min="15360" max="15360" width="6.54296875" style="5" customWidth="1"/>
    <col min="15361" max="15361" width="18.1796875" style="5" customWidth="1"/>
    <col min="15362" max="15362" width="6.1796875" style="5" customWidth="1"/>
    <col min="15363" max="15363" width="15.54296875" style="5" customWidth="1"/>
    <col min="15364" max="15364" width="6.453125" style="5" customWidth="1"/>
    <col min="15365" max="15365" width="15.54296875" style="5" customWidth="1"/>
    <col min="15366" max="15366" width="5" style="5" customWidth="1"/>
    <col min="15367" max="15367" width="14.26953125" style="5" customWidth="1"/>
    <col min="15368" max="15368" width="5" style="5" customWidth="1"/>
    <col min="15369" max="15369" width="17.1796875" style="5" customWidth="1"/>
    <col min="15370" max="15370" width="5" style="5" customWidth="1"/>
    <col min="15371" max="15371" width="11.453125" style="5" customWidth="1"/>
    <col min="15372" max="15372" width="15.26953125" style="5" customWidth="1"/>
    <col min="15373" max="15374" width="15.54296875" style="5" bestFit="1" customWidth="1"/>
    <col min="15375" max="15375" width="14.54296875" style="5" bestFit="1" customWidth="1"/>
    <col min="15376" max="15380" width="11.453125" style="5"/>
    <col min="15381" max="15381" width="17.26953125" style="5" customWidth="1"/>
    <col min="15382" max="15382" width="19" style="5" customWidth="1"/>
    <col min="15383" max="15383" width="15.7265625" style="5" customWidth="1"/>
    <col min="15384" max="15612" width="11.453125" style="5"/>
    <col min="15613" max="15613" width="32.1796875" style="5" customWidth="1"/>
    <col min="15614" max="15614" width="17.453125" style="5" customWidth="1"/>
    <col min="15615" max="15615" width="18.26953125" style="5" customWidth="1"/>
    <col min="15616" max="15616" width="6.54296875" style="5" customWidth="1"/>
    <col min="15617" max="15617" width="18.1796875" style="5" customWidth="1"/>
    <col min="15618" max="15618" width="6.1796875" style="5" customWidth="1"/>
    <col min="15619" max="15619" width="15.54296875" style="5" customWidth="1"/>
    <col min="15620" max="15620" width="6.453125" style="5" customWidth="1"/>
    <col min="15621" max="15621" width="15.54296875" style="5" customWidth="1"/>
    <col min="15622" max="15622" width="5" style="5" customWidth="1"/>
    <col min="15623" max="15623" width="14.26953125" style="5" customWidth="1"/>
    <col min="15624" max="15624" width="5" style="5" customWidth="1"/>
    <col min="15625" max="15625" width="17.1796875" style="5" customWidth="1"/>
    <col min="15626" max="15626" width="5" style="5" customWidth="1"/>
    <col min="15627" max="15627" width="11.453125" style="5" customWidth="1"/>
    <col min="15628" max="15628" width="15.26953125" style="5" customWidth="1"/>
    <col min="15629" max="15630" width="15.54296875" style="5" bestFit="1" customWidth="1"/>
    <col min="15631" max="15631" width="14.54296875" style="5" bestFit="1" customWidth="1"/>
    <col min="15632" max="15636" width="11.453125" style="5"/>
    <col min="15637" max="15637" width="17.26953125" style="5" customWidth="1"/>
    <col min="15638" max="15638" width="19" style="5" customWidth="1"/>
    <col min="15639" max="15639" width="15.7265625" style="5" customWidth="1"/>
    <col min="15640" max="15868" width="11.453125" style="5"/>
    <col min="15869" max="15869" width="32.1796875" style="5" customWidth="1"/>
    <col min="15870" max="15870" width="17.453125" style="5" customWidth="1"/>
    <col min="15871" max="15871" width="18.26953125" style="5" customWidth="1"/>
    <col min="15872" max="15872" width="6.54296875" style="5" customWidth="1"/>
    <col min="15873" max="15873" width="18.1796875" style="5" customWidth="1"/>
    <col min="15874" max="15874" width="6.1796875" style="5" customWidth="1"/>
    <col min="15875" max="15875" width="15.54296875" style="5" customWidth="1"/>
    <col min="15876" max="15876" width="6.453125" style="5" customWidth="1"/>
    <col min="15877" max="15877" width="15.54296875" style="5" customWidth="1"/>
    <col min="15878" max="15878" width="5" style="5" customWidth="1"/>
    <col min="15879" max="15879" width="14.26953125" style="5" customWidth="1"/>
    <col min="15880" max="15880" width="5" style="5" customWidth="1"/>
    <col min="15881" max="15881" width="17.1796875" style="5" customWidth="1"/>
    <col min="15882" max="15882" width="5" style="5" customWidth="1"/>
    <col min="15883" max="15883" width="11.453125" style="5" customWidth="1"/>
    <col min="15884" max="15884" width="15.26953125" style="5" customWidth="1"/>
    <col min="15885" max="15886" width="15.54296875" style="5" bestFit="1" customWidth="1"/>
    <col min="15887" max="15887" width="14.54296875" style="5" bestFit="1" customWidth="1"/>
    <col min="15888" max="15892" width="11.453125" style="5"/>
    <col min="15893" max="15893" width="17.26953125" style="5" customWidth="1"/>
    <col min="15894" max="15894" width="19" style="5" customWidth="1"/>
    <col min="15895" max="15895" width="15.7265625" style="5" customWidth="1"/>
    <col min="15896" max="16124" width="11.453125" style="5"/>
    <col min="16125" max="16125" width="32.1796875" style="5" customWidth="1"/>
    <col min="16126" max="16126" width="17.453125" style="5" customWidth="1"/>
    <col min="16127" max="16127" width="18.26953125" style="5" customWidth="1"/>
    <col min="16128" max="16128" width="6.54296875" style="5" customWidth="1"/>
    <col min="16129" max="16129" width="18.1796875" style="5" customWidth="1"/>
    <col min="16130" max="16130" width="6.1796875" style="5" customWidth="1"/>
    <col min="16131" max="16131" width="15.54296875" style="5" customWidth="1"/>
    <col min="16132" max="16132" width="6.453125" style="5" customWidth="1"/>
    <col min="16133" max="16133" width="15.54296875" style="5" customWidth="1"/>
    <col min="16134" max="16134" width="5" style="5" customWidth="1"/>
    <col min="16135" max="16135" width="14.26953125" style="5" customWidth="1"/>
    <col min="16136" max="16136" width="5" style="5" customWidth="1"/>
    <col min="16137" max="16137" width="17.1796875" style="5" customWidth="1"/>
    <col min="16138" max="16138" width="5" style="5" customWidth="1"/>
    <col min="16139" max="16139" width="11.453125" style="5" customWidth="1"/>
    <col min="16140" max="16140" width="15.26953125" style="5" customWidth="1"/>
    <col min="16141" max="16142" width="15.54296875" style="5" bestFit="1" customWidth="1"/>
    <col min="16143" max="16143" width="14.54296875" style="5" bestFit="1" customWidth="1"/>
    <col min="16144" max="16148" width="11.453125" style="5"/>
    <col min="16149" max="16149" width="17.26953125" style="5" customWidth="1"/>
    <col min="16150" max="16150" width="19" style="5" customWidth="1"/>
    <col min="16151" max="16151" width="15.7265625" style="5" customWidth="1"/>
    <col min="16152" max="16384" width="11.453125" style="5"/>
  </cols>
  <sheetData>
    <row r="1" spans="1:24" ht="15.5" x14ac:dyDescent="0.35">
      <c r="A1" s="94" t="s">
        <v>45</v>
      </c>
      <c r="B1" s="94"/>
      <c r="C1" s="94"/>
      <c r="D1" s="94"/>
      <c r="E1" s="94"/>
      <c r="F1" s="94"/>
      <c r="G1" s="94"/>
      <c r="H1" s="94"/>
    </row>
    <row r="2" spans="1:24" ht="10.5" customHeight="1" x14ac:dyDescent="0.35">
      <c r="A2" s="1"/>
      <c r="B2" s="2"/>
      <c r="C2" s="3"/>
      <c r="D2" s="3"/>
      <c r="E2" s="3"/>
      <c r="F2" s="3"/>
      <c r="G2" s="3"/>
      <c r="H2" s="4"/>
    </row>
    <row r="3" spans="1:24" ht="15.5" x14ac:dyDescent="0.35">
      <c r="A3" s="1"/>
      <c r="B3" s="2"/>
      <c r="C3" s="91" t="s">
        <v>0</v>
      </c>
      <c r="D3" s="91"/>
      <c r="E3" s="91"/>
      <c r="F3" s="91"/>
      <c r="G3" s="91"/>
      <c r="H3" s="4"/>
      <c r="U3" s="6"/>
      <c r="V3" s="6"/>
      <c r="W3" s="6"/>
      <c r="X3" s="7"/>
    </row>
    <row r="4" spans="1:24" ht="10.5" customHeight="1" x14ac:dyDescent="0.45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35">
      <c r="A5" s="66" t="s">
        <v>50</v>
      </c>
      <c r="B5" s="67"/>
      <c r="C5" s="68"/>
      <c r="D5" s="69"/>
      <c r="E5" s="69"/>
      <c r="F5" s="69"/>
      <c r="G5" s="69"/>
      <c r="H5" s="70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3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35">
      <c r="A7" s="84" t="s">
        <v>1</v>
      </c>
      <c r="B7" s="35" t="s">
        <v>2</v>
      </c>
      <c r="C7" s="75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35">
      <c r="A8" s="85" t="s">
        <v>39</v>
      </c>
      <c r="B8" s="17">
        <f>SUM(B9:B10)</f>
        <v>26286905902.16</v>
      </c>
      <c r="C8" s="18">
        <f>SUM(C9:C10)</f>
        <v>32516556165.560001</v>
      </c>
      <c r="D8" s="81">
        <f t="shared" ref="D8:D13" si="0">+C8/B8</f>
        <v>1.2369868209893851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35">
      <c r="A9" s="86" t="s">
        <v>5</v>
      </c>
      <c r="B9" s="21">
        <v>25376113127.110001</v>
      </c>
      <c r="C9" s="76">
        <v>27494821553.060001</v>
      </c>
      <c r="D9" s="81">
        <f>+C9/B9</f>
        <v>1.0834922359991581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35">
      <c r="A10" s="86" t="s">
        <v>6</v>
      </c>
      <c r="B10" s="21">
        <v>910792775.04999995</v>
      </c>
      <c r="C10" s="76">
        <v>5021734612.5</v>
      </c>
      <c r="D10" s="81">
        <f t="shared" si="0"/>
        <v>5.5135863503356415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35">
      <c r="A11" s="85" t="s">
        <v>7</v>
      </c>
      <c r="B11" s="18">
        <f>SUM(B12:B13)</f>
        <v>17278669107.059998</v>
      </c>
      <c r="C11" s="77">
        <f>SUM(C12:C13)</f>
        <v>20089737965.43</v>
      </c>
      <c r="D11" s="81">
        <f t="shared" si="0"/>
        <v>1.1626901262448166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35">
      <c r="A12" s="86" t="s">
        <v>8</v>
      </c>
      <c r="B12" s="21">
        <v>2427026132</v>
      </c>
      <c r="C12" s="76">
        <v>1762985469.77</v>
      </c>
      <c r="D12" s="81">
        <f t="shared" si="0"/>
        <v>0.72639739907423462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35">
      <c r="A13" s="86" t="s">
        <v>9</v>
      </c>
      <c r="B13" s="21">
        <v>14851642975.059999</v>
      </c>
      <c r="C13" s="76">
        <v>18326752495.66</v>
      </c>
      <c r="D13" s="81">
        <f t="shared" si="0"/>
        <v>1.2339882211305286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35">
      <c r="A14" s="85"/>
      <c r="B14" s="18"/>
      <c r="C14" s="78"/>
      <c r="D14" s="8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35">
      <c r="A15" s="84" t="s">
        <v>10</v>
      </c>
      <c r="B15" s="28">
        <f>+B8+B11</f>
        <v>43565575009.220001</v>
      </c>
      <c r="C15" s="79">
        <f>+C8+C11</f>
        <v>52606294130.990005</v>
      </c>
      <c r="D15" s="82">
        <f>+C15/B15</f>
        <v>1.2075197933197639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3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35">
      <c r="A17" s="84" t="s">
        <v>11</v>
      </c>
      <c r="B17" s="35" t="s">
        <v>2</v>
      </c>
      <c r="C17" s="75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35">
      <c r="A18" s="87" t="s">
        <v>12</v>
      </c>
      <c r="B18" s="25">
        <v>4160001</v>
      </c>
      <c r="C18" s="18">
        <v>9719595.2899999991</v>
      </c>
      <c r="D18" s="81">
        <f>+C18/B18</f>
        <v>2.3364406138363907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35">
      <c r="A19" s="87" t="s">
        <v>38</v>
      </c>
      <c r="B19" s="25">
        <v>4546774535.2799997</v>
      </c>
      <c r="C19" s="18">
        <v>368310809.69</v>
      </c>
      <c r="D19" s="81">
        <f>+C19/B19</f>
        <v>8.1004854503373497E-2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35">
      <c r="A20" s="84" t="s">
        <v>13</v>
      </c>
      <c r="B20" s="28">
        <f>SUM(B18:B19)</f>
        <v>4550934536.2799997</v>
      </c>
      <c r="C20" s="79">
        <f>SUM(C18:C19)</f>
        <v>378030404.98000002</v>
      </c>
      <c r="D20" s="83">
        <f>+C20/B20</f>
        <v>8.3066544237528753E-2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3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35">
      <c r="A22" s="84" t="s">
        <v>14</v>
      </c>
      <c r="B22" s="35" t="s">
        <v>2</v>
      </c>
      <c r="C22" s="75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35">
      <c r="A23" s="87" t="s">
        <v>40</v>
      </c>
      <c r="B23" s="25">
        <v>570000008</v>
      </c>
      <c r="C23" s="18">
        <v>550085679.15999997</v>
      </c>
      <c r="D23" s="81">
        <f>+C23/B23</f>
        <v>0.96506258147280577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35">
      <c r="A24" s="87" t="s">
        <v>41</v>
      </c>
      <c r="B24" s="25">
        <v>5</v>
      </c>
      <c r="C24" s="18">
        <v>0</v>
      </c>
      <c r="D24" s="8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35">
      <c r="A25" s="84" t="s">
        <v>15</v>
      </c>
      <c r="B25" s="28">
        <f>SUM(B23:B24)</f>
        <v>570000013</v>
      </c>
      <c r="C25" s="79">
        <f>SUM(C23:C24)</f>
        <v>550085679.15999997</v>
      </c>
      <c r="D25" s="83">
        <f>+C25/B25</f>
        <v>0.96506257300734477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3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35">
      <c r="A27" s="84" t="s">
        <v>16</v>
      </c>
      <c r="B27" s="28">
        <v>3201397.5</v>
      </c>
      <c r="C27" s="79">
        <v>136475.97</v>
      </c>
      <c r="D27" s="83">
        <f>+C27/B27</f>
        <v>4.2630123250861539E-2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35">
      <c r="A28" s="71" t="s">
        <v>17</v>
      </c>
      <c r="B28" s="72">
        <f>+B27+B25+B20+B15</f>
        <v>48689710956</v>
      </c>
      <c r="C28" s="80">
        <f>+C27+C25+C20+C15</f>
        <v>53534546691.100006</v>
      </c>
      <c r="D28" s="73">
        <f>+C28/B28</f>
        <v>1.0995043026539673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3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35">
      <c r="A30" s="66" t="s">
        <v>51</v>
      </c>
      <c r="B30" s="67"/>
      <c r="C30" s="68"/>
      <c r="D30" s="69"/>
      <c r="E30" s="69"/>
      <c r="F30" s="69"/>
      <c r="G30" s="69"/>
      <c r="H30" s="70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3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35">
      <c r="A32" s="8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35">
      <c r="A33" s="89" t="s">
        <v>22</v>
      </c>
      <c r="B33" s="6">
        <v>11976476246.709999</v>
      </c>
      <c r="C33" s="46">
        <v>11069662761.690001</v>
      </c>
      <c r="D33" s="47">
        <f>+C33/B33</f>
        <v>0.92428378211253037</v>
      </c>
      <c r="E33" s="48">
        <v>10999539265.02</v>
      </c>
      <c r="F33" s="47">
        <f>+E33/C33</f>
        <v>0.99366525447254961</v>
      </c>
      <c r="G33" s="46">
        <v>9914041806.2900009</v>
      </c>
      <c r="H33" s="47">
        <f>+G33/E33</f>
        <v>0.90131427939149911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35">
      <c r="A34" s="89" t="s">
        <v>23</v>
      </c>
      <c r="B34" s="46">
        <v>3996361967.9099998</v>
      </c>
      <c r="C34" s="48">
        <v>3025049847.4400001</v>
      </c>
      <c r="D34" s="47">
        <f>+C34/B34</f>
        <v>0.75695091478963994</v>
      </c>
      <c r="E34" s="48">
        <v>2522869580.9000001</v>
      </c>
      <c r="F34" s="47">
        <f>+E34/C34</f>
        <v>0.83399273008179398</v>
      </c>
      <c r="G34" s="46">
        <v>2281627600.6999998</v>
      </c>
      <c r="H34" s="47">
        <f>+G34/E34</f>
        <v>0.90437794247218262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35">
      <c r="A35" s="89" t="s">
        <v>24</v>
      </c>
      <c r="B35" s="6">
        <v>20556174221.279999</v>
      </c>
      <c r="C35" s="46">
        <v>17598647662.939999</v>
      </c>
      <c r="D35" s="47">
        <f>+C35/B35</f>
        <v>0.85612465984656172</v>
      </c>
      <c r="E35" s="48">
        <v>16831909317.620001</v>
      </c>
      <c r="F35" s="47">
        <f>+E35/C35</f>
        <v>0.95643197363768873</v>
      </c>
      <c r="G35" s="46">
        <v>15873625409.26</v>
      </c>
      <c r="H35" s="47">
        <f>+G35/E35</f>
        <v>0.94306742685710354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35">
      <c r="A36" s="89" t="s">
        <v>25</v>
      </c>
      <c r="B36" s="6">
        <v>3170686464.9000001</v>
      </c>
      <c r="C36" s="48">
        <v>3030787551.4899998</v>
      </c>
      <c r="D36" s="47">
        <f>+C36/B36</f>
        <v>0.95587740542664712</v>
      </c>
      <c r="E36" s="46">
        <v>3008740472.2199998</v>
      </c>
      <c r="F36" s="47">
        <f>+E36/C36</f>
        <v>0.99272562695489452</v>
      </c>
      <c r="G36" s="46">
        <v>2563170147.6900001</v>
      </c>
      <c r="H36" s="47">
        <f>+G36/E36</f>
        <v>0.85190802309338576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35">
      <c r="A37" s="90" t="s">
        <v>26</v>
      </c>
      <c r="B37" s="50">
        <f>SUM(B33:B36)</f>
        <v>39699698900.799995</v>
      </c>
      <c r="C37" s="50">
        <f>SUM(C33:C36)</f>
        <v>34724147823.559998</v>
      </c>
      <c r="D37" s="51">
        <f>+C37/B37</f>
        <v>0.87467030695440018</v>
      </c>
      <c r="E37" s="52">
        <f>SUM(E33:E36)</f>
        <v>33363058635.760002</v>
      </c>
      <c r="F37" s="51">
        <f>+E37/C37</f>
        <v>0.96080280516267957</v>
      </c>
      <c r="G37" s="50">
        <f>SUM(G33:G36)</f>
        <v>30632464963.939999</v>
      </c>
      <c r="H37" s="51">
        <f>+G37/E37</f>
        <v>0.91815517571002225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3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3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35">
      <c r="A40" s="60" t="s">
        <v>29</v>
      </c>
      <c r="B40" s="46">
        <v>1264046469.8199999</v>
      </c>
      <c r="C40" s="48">
        <v>801324497.25</v>
      </c>
      <c r="D40" s="47">
        <f>+C40/B40</f>
        <v>0.63393594807009623</v>
      </c>
      <c r="E40" s="48">
        <v>727175530.64999998</v>
      </c>
      <c r="F40" s="47">
        <f>+E40/C40</f>
        <v>0.90746699139429055</v>
      </c>
      <c r="G40" s="46">
        <v>685972114.46000004</v>
      </c>
      <c r="H40" s="47">
        <f>+G40/E40</f>
        <v>0.94333773008950195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35">
      <c r="A41" s="60" t="s">
        <v>42</v>
      </c>
      <c r="B41" s="46">
        <v>4884481678.8199997</v>
      </c>
      <c r="C41" s="6">
        <v>2330341073.25</v>
      </c>
      <c r="D41" s="47">
        <f>+C41/B41</f>
        <v>0.47709075936445466</v>
      </c>
      <c r="E41" s="48">
        <v>1905776565.1900001</v>
      </c>
      <c r="F41" s="47">
        <f>+E41/C41</f>
        <v>0.81781014250077866</v>
      </c>
      <c r="G41" s="46">
        <v>1796498651.28</v>
      </c>
      <c r="H41" s="47">
        <f>+G41/E41</f>
        <v>0.9426596402191012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35">
      <c r="A42" s="60" t="s">
        <v>30</v>
      </c>
      <c r="B42" s="46">
        <v>160698430.56</v>
      </c>
      <c r="C42" s="6">
        <v>147677701.69999999</v>
      </c>
      <c r="D42" s="47">
        <f>+C42/B42</f>
        <v>0.91897413798861927</v>
      </c>
      <c r="E42" s="48">
        <v>147677701.69999999</v>
      </c>
      <c r="F42" s="47">
        <f>+E42/C42</f>
        <v>1</v>
      </c>
      <c r="G42" s="46">
        <v>131770112.58</v>
      </c>
      <c r="H42" s="47">
        <f>+G42/E42</f>
        <v>0.89228171256134881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35">
      <c r="A43" s="57" t="s">
        <v>31</v>
      </c>
      <c r="B43" s="50">
        <f>SUM(B40:B42)</f>
        <v>6309226579.1999998</v>
      </c>
      <c r="C43" s="50">
        <f>SUM(C40:C42)</f>
        <v>3279343272.1999998</v>
      </c>
      <c r="D43" s="51">
        <f>+C43/B43</f>
        <v>0.5197694568477228</v>
      </c>
      <c r="E43" s="52">
        <f>SUM(E40:E42)</f>
        <v>2780629797.54</v>
      </c>
      <c r="F43" s="51">
        <f>+E43/C43</f>
        <v>0.84792275975261655</v>
      </c>
      <c r="G43" s="50">
        <f>SUM(G40:G42)</f>
        <v>2614240878.3199997</v>
      </c>
      <c r="H43" s="51">
        <f>+G43/E43</f>
        <v>0.94016142696622074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3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3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35">
      <c r="A46" s="60" t="s">
        <v>32</v>
      </c>
      <c r="B46" s="46">
        <v>1957185495.0899999</v>
      </c>
      <c r="C46" s="6">
        <v>1289425312.5</v>
      </c>
      <c r="D46" s="47">
        <f>+C46/B46</f>
        <v>0.65881609879839553</v>
      </c>
      <c r="E46" s="48">
        <v>1289425312.5</v>
      </c>
      <c r="F46" s="47">
        <f>+E46/C46</f>
        <v>1</v>
      </c>
      <c r="G46" s="46">
        <v>1269510319.98</v>
      </c>
      <c r="H46" s="47">
        <f>+G46/E46</f>
        <v>0.98455514070730643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35">
      <c r="A47" s="57" t="s">
        <v>33</v>
      </c>
      <c r="B47" s="50">
        <f>SUM(B46:B46)</f>
        <v>1957185495.0899999</v>
      </c>
      <c r="C47" s="50">
        <f>SUM(C46:C46)</f>
        <v>1289425312.5</v>
      </c>
      <c r="D47" s="51">
        <f>+C47/B47</f>
        <v>0.65881609879839553</v>
      </c>
      <c r="E47" s="50">
        <f>SUM(E46:E46)</f>
        <v>1289425312.5</v>
      </c>
      <c r="F47" s="51">
        <f>+E47/C47</f>
        <v>1</v>
      </c>
      <c r="G47" s="50">
        <f>SUM(G46:G46)</f>
        <v>1269510319.98</v>
      </c>
      <c r="H47" s="51">
        <f>+G47/E47</f>
        <v>0.98455514070730643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3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3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35">
      <c r="A50" s="60" t="s">
        <v>34</v>
      </c>
      <c r="B50" s="46">
        <v>719398583.40999997</v>
      </c>
      <c r="C50" s="6">
        <v>715123693.23000002</v>
      </c>
      <c r="D50" s="47">
        <f>+C50/B50</f>
        <v>0.99405768891045532</v>
      </c>
      <c r="E50" s="48">
        <v>715121442.88999999</v>
      </c>
      <c r="F50" s="47">
        <f>+E50/C50</f>
        <v>0.99999685321571452</v>
      </c>
      <c r="G50" s="46">
        <v>714055417.88999999</v>
      </c>
      <c r="H50" s="47">
        <f>+G50/E50</f>
        <v>0.99850930913819069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35">
      <c r="A51" s="60" t="s">
        <v>35</v>
      </c>
      <c r="B51" s="46">
        <v>4201397.5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35">
      <c r="A52" s="57" t="s">
        <v>36</v>
      </c>
      <c r="B52" s="50">
        <f>SUM(B50+B51)</f>
        <v>723599980.90999997</v>
      </c>
      <c r="C52" s="50">
        <f>SUM(C50+C51)</f>
        <v>715123693.23000002</v>
      </c>
      <c r="D52" s="51">
        <f>+C52/B52</f>
        <v>0.9882859481707833</v>
      </c>
      <c r="E52" s="50">
        <f>SUM(E50:E51)</f>
        <v>715121442.88999999</v>
      </c>
      <c r="F52" s="51">
        <f>+E52/C52</f>
        <v>0.99999685321571452</v>
      </c>
      <c r="G52" s="50">
        <f>SUM(G50:G51)</f>
        <v>714055417.88999999</v>
      </c>
      <c r="H52" s="51">
        <f>+G52/E52</f>
        <v>0.99850930913819069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35">
      <c r="A53" s="71" t="s">
        <v>37</v>
      </c>
      <c r="B53" s="74">
        <f>B37+B43+B47+B52</f>
        <v>48689710955.999992</v>
      </c>
      <c r="C53" s="74">
        <f>+C52+C47+C43+C37</f>
        <v>40008040101.489998</v>
      </c>
      <c r="D53" s="73">
        <f>+C53/B53</f>
        <v>0.82169393319349415</v>
      </c>
      <c r="E53" s="74">
        <f>+E52+E47+E43+E37</f>
        <v>38148235188.690002</v>
      </c>
      <c r="F53" s="73">
        <f>+E53/C53</f>
        <v>0.9535142209395373</v>
      </c>
      <c r="G53" s="74">
        <f>+G52+G47+G43+G37</f>
        <v>35230271580.129997</v>
      </c>
      <c r="H53" s="73">
        <f>+G53/E53</f>
        <v>0.9235098663377983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35">
      <c r="A54" s="11"/>
      <c r="B54" s="10"/>
      <c r="C54" s="10"/>
      <c r="D54" s="10"/>
      <c r="E54" s="10"/>
      <c r="F54" s="10"/>
      <c r="G54" s="92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35">
      <c r="A55" s="64"/>
      <c r="B55" s="93"/>
      <c r="C55" s="2"/>
      <c r="D55" s="4"/>
      <c r="E55" s="2"/>
      <c r="F55" s="4"/>
      <c r="G55" s="2"/>
      <c r="H55" s="4"/>
    </row>
    <row r="56" spans="1:23" x14ac:dyDescent="0.35">
      <c r="A56" s="2"/>
      <c r="B56" s="93"/>
      <c r="C56" s="2"/>
      <c r="D56" s="4"/>
      <c r="E56" s="2"/>
      <c r="F56" s="4"/>
      <c r="G56" s="2"/>
      <c r="H56" s="4"/>
    </row>
    <row r="57" spans="1:23" x14ac:dyDescent="0.35">
      <c r="A57" s="2"/>
      <c r="B57" s="2"/>
      <c r="C57" s="2"/>
      <c r="D57" s="4"/>
      <c r="E57" s="2"/>
      <c r="F57" s="4"/>
      <c r="G57" s="2"/>
      <c r="H57" s="4"/>
    </row>
    <row r="58" spans="1:23" x14ac:dyDescent="0.35">
      <c r="A58" s="2"/>
      <c r="B58" s="2"/>
      <c r="C58" s="2"/>
      <c r="D58" s="4"/>
      <c r="E58" s="2"/>
      <c r="F58" s="4"/>
      <c r="G58" s="2"/>
      <c r="H58" s="4"/>
    </row>
    <row r="59" spans="1:23" x14ac:dyDescent="0.35">
      <c r="A59" s="2"/>
      <c r="B59" s="2"/>
      <c r="C59" s="2"/>
      <c r="D59" s="4"/>
      <c r="E59" s="2"/>
      <c r="F59" s="4"/>
      <c r="G59" s="2"/>
      <c r="H59" s="4"/>
    </row>
    <row r="60" spans="1:23" x14ac:dyDescent="0.35">
      <c r="A60" s="2"/>
      <c r="B60" s="2"/>
      <c r="C60" s="2"/>
      <c r="D60" s="4"/>
      <c r="E60" s="2"/>
      <c r="F60" s="4"/>
      <c r="G60" s="2"/>
      <c r="H60" s="4"/>
    </row>
    <row r="61" spans="1:23" x14ac:dyDescent="0.35">
      <c r="A61" s="2"/>
      <c r="B61" s="2"/>
      <c r="C61" s="2"/>
      <c r="D61" s="4"/>
      <c r="E61" s="2"/>
      <c r="F61" s="4"/>
      <c r="G61" s="2"/>
      <c r="H61" s="4"/>
    </row>
    <row r="62" spans="1:23" x14ac:dyDescent="0.35">
      <c r="A62" s="2"/>
      <c r="B62" s="2"/>
      <c r="C62" s="2"/>
      <c r="D62" s="4"/>
      <c r="E62" s="2"/>
      <c r="F62" s="4"/>
      <c r="G62" s="2"/>
      <c r="H62" s="4"/>
    </row>
    <row r="63" spans="1:23" x14ac:dyDescent="0.35">
      <c r="A63" s="2"/>
      <c r="B63" s="2"/>
      <c r="C63" s="2"/>
      <c r="D63" s="4"/>
      <c r="E63" s="2"/>
      <c r="F63" s="4"/>
      <c r="G63" s="2"/>
      <c r="H63" s="4"/>
    </row>
    <row r="64" spans="1:23" x14ac:dyDescent="0.35">
      <c r="A64" s="2"/>
      <c r="B64" s="2"/>
      <c r="C64" s="2"/>
      <c r="D64" s="4"/>
      <c r="E64" s="2"/>
      <c r="F64" s="4"/>
      <c r="G64" s="2"/>
      <c r="H64" s="4"/>
    </row>
    <row r="65" spans="1:8" x14ac:dyDescent="0.35">
      <c r="A65" s="2"/>
      <c r="B65" s="2"/>
      <c r="C65" s="2"/>
      <c r="D65" s="4"/>
      <c r="E65" s="2"/>
      <c r="F65" s="4"/>
      <c r="G65" s="2"/>
      <c r="H65" s="4"/>
    </row>
    <row r="66" spans="1:8" x14ac:dyDescent="0.35">
      <c r="A66" s="2"/>
      <c r="B66" s="2"/>
      <c r="C66" s="2"/>
      <c r="D66" s="4"/>
      <c r="E66" s="2"/>
      <c r="F66" s="4"/>
      <c r="G66" s="2"/>
      <c r="H66" s="4"/>
    </row>
    <row r="67" spans="1:8" x14ac:dyDescent="0.35">
      <c r="A67" s="2"/>
      <c r="B67" s="2"/>
      <c r="C67" s="2"/>
      <c r="D67" s="4"/>
      <c r="E67" s="2"/>
      <c r="F67" s="4"/>
      <c r="G67" s="2"/>
      <c r="H67" s="4"/>
    </row>
    <row r="68" spans="1:8" x14ac:dyDescent="0.35">
      <c r="A68" s="2"/>
      <c r="B68" s="2"/>
      <c r="C68" s="2"/>
      <c r="D68" s="4"/>
      <c r="E68" s="2"/>
      <c r="F68" s="4"/>
      <c r="G68" s="2"/>
      <c r="H68" s="4"/>
    </row>
    <row r="69" spans="1:8" x14ac:dyDescent="0.35">
      <c r="A69" s="2"/>
      <c r="B69" s="2"/>
      <c r="C69" s="2"/>
      <c r="D69" s="4"/>
      <c r="E69" s="2"/>
      <c r="F69" s="4"/>
      <c r="G69" s="2"/>
      <c r="H69" s="4"/>
    </row>
    <row r="70" spans="1:8" x14ac:dyDescent="0.35">
      <c r="A70" s="2"/>
      <c r="B70" s="2"/>
      <c r="C70" s="2"/>
      <c r="D70" s="4"/>
      <c r="E70" s="2"/>
      <c r="F70" s="4"/>
      <c r="G70" s="2"/>
      <c r="H70" s="4"/>
    </row>
    <row r="71" spans="1:8" x14ac:dyDescent="0.35">
      <c r="A71" s="2"/>
      <c r="B71" s="2"/>
      <c r="C71" s="2"/>
      <c r="D71" s="4"/>
      <c r="E71" s="2"/>
      <c r="F71" s="4"/>
      <c r="G71" s="2"/>
      <c r="H71" s="4"/>
    </row>
    <row r="72" spans="1:8" x14ac:dyDescent="0.35">
      <c r="A72" s="2"/>
      <c r="B72" s="2"/>
      <c r="C72" s="2"/>
      <c r="D72" s="4"/>
      <c r="E72" s="2"/>
      <c r="F72" s="4"/>
      <c r="G72" s="2"/>
      <c r="H72" s="4"/>
    </row>
    <row r="73" spans="1:8" x14ac:dyDescent="0.35">
      <c r="A73" s="2"/>
      <c r="B73" s="2"/>
      <c r="C73" s="2"/>
      <c r="D73" s="4"/>
      <c r="E73" s="2"/>
      <c r="F73" s="4"/>
      <c r="G73" s="2"/>
      <c r="H73" s="4"/>
    </row>
    <row r="74" spans="1:8" x14ac:dyDescent="0.35">
      <c r="A74" s="2"/>
      <c r="B74" s="2"/>
      <c r="C74" s="2"/>
      <c r="D74" s="4"/>
      <c r="E74" s="2"/>
      <c r="F74" s="4"/>
      <c r="G74" s="2"/>
      <c r="H74" s="4"/>
    </row>
    <row r="75" spans="1:8" x14ac:dyDescent="0.35">
      <c r="A75" s="2"/>
      <c r="B75" s="2"/>
      <c r="C75" s="2"/>
      <c r="D75" s="4"/>
      <c r="E75" s="2"/>
      <c r="F75" s="4"/>
      <c r="G75" s="2"/>
      <c r="H75" s="4"/>
    </row>
    <row r="76" spans="1:8" x14ac:dyDescent="0.35">
      <c r="A76" s="2"/>
      <c r="B76" s="2"/>
      <c r="C76" s="2"/>
      <c r="D76" s="4"/>
      <c r="E76" s="2"/>
      <c r="F76" s="4"/>
      <c r="G76" s="2"/>
      <c r="H76" s="4"/>
    </row>
    <row r="77" spans="1:8" x14ac:dyDescent="0.35">
      <c r="A77" s="2"/>
      <c r="B77" s="2"/>
      <c r="C77" s="2"/>
      <c r="D77" s="4"/>
      <c r="E77" s="2"/>
      <c r="F77" s="4"/>
      <c r="G77" s="2"/>
      <c r="H77" s="4"/>
    </row>
    <row r="78" spans="1:8" x14ac:dyDescent="0.35">
      <c r="A78" s="2"/>
      <c r="B78" s="2"/>
      <c r="C78" s="2"/>
      <c r="D78" s="4"/>
      <c r="E78" s="2"/>
      <c r="F78" s="4"/>
      <c r="G78" s="2"/>
      <c r="H78" s="4"/>
    </row>
    <row r="79" spans="1:8" x14ac:dyDescent="0.35">
      <c r="A79" s="2"/>
      <c r="B79" s="2"/>
      <c r="C79" s="2"/>
      <c r="D79" s="4"/>
      <c r="E79" s="2"/>
      <c r="F79" s="4"/>
      <c r="G79" s="2"/>
      <c r="H79" s="4"/>
    </row>
    <row r="80" spans="1:8" x14ac:dyDescent="0.35">
      <c r="A80" s="2"/>
      <c r="B80" s="2"/>
      <c r="C80" s="2"/>
      <c r="D80" s="4"/>
      <c r="E80" s="2"/>
      <c r="F80" s="4"/>
      <c r="G80" s="2"/>
      <c r="H80" s="4"/>
    </row>
    <row r="81" spans="1:8" x14ac:dyDescent="0.35">
      <c r="A81" s="2"/>
      <c r="B81" s="2"/>
      <c r="C81" s="2"/>
      <c r="D81" s="4"/>
      <c r="E81" s="2"/>
      <c r="F81" s="4"/>
      <c r="G81" s="2"/>
      <c r="H81" s="4"/>
    </row>
    <row r="82" spans="1:8" x14ac:dyDescent="0.35">
      <c r="A82" s="2"/>
      <c r="B82" s="2"/>
      <c r="C82" s="2"/>
      <c r="D82" s="4"/>
      <c r="E82" s="2"/>
      <c r="F82" s="4"/>
      <c r="G82" s="2"/>
      <c r="H82" s="4"/>
    </row>
    <row r="83" spans="1:8" x14ac:dyDescent="0.35">
      <c r="A83" s="2"/>
      <c r="B83" s="2"/>
      <c r="C83" s="2"/>
      <c r="D83" s="4"/>
      <c r="E83" s="2"/>
      <c r="F83" s="4"/>
      <c r="G83" s="2"/>
      <c r="H83" s="4"/>
    </row>
    <row r="84" spans="1:8" x14ac:dyDescent="0.35">
      <c r="A84" s="2"/>
      <c r="B84" s="2"/>
      <c r="C84" s="2"/>
      <c r="D84" s="4"/>
      <c r="E84" s="2"/>
      <c r="F84" s="4"/>
      <c r="G84" s="2"/>
      <c r="H84" s="4"/>
    </row>
    <row r="85" spans="1:8" x14ac:dyDescent="0.35">
      <c r="A85" s="2"/>
      <c r="B85" s="2"/>
      <c r="C85" s="2"/>
      <c r="D85" s="4"/>
      <c r="E85" s="2"/>
      <c r="F85" s="4"/>
      <c r="G85" s="2"/>
      <c r="H85" s="4"/>
    </row>
    <row r="86" spans="1:8" x14ac:dyDescent="0.35">
      <c r="A86" s="2"/>
      <c r="B86" s="2"/>
      <c r="C86" s="2"/>
      <c r="D86" s="4"/>
      <c r="E86" s="2"/>
      <c r="F86" s="4"/>
      <c r="G86" s="2"/>
      <c r="H86" s="4"/>
    </row>
    <row r="87" spans="1:8" x14ac:dyDescent="0.35">
      <c r="A87" s="2"/>
      <c r="B87" s="2"/>
      <c r="C87" s="2"/>
      <c r="D87" s="4"/>
      <c r="E87" s="2"/>
      <c r="F87" s="4"/>
      <c r="G87" s="2"/>
      <c r="H87" s="4"/>
    </row>
    <row r="88" spans="1:8" x14ac:dyDescent="0.35">
      <c r="A88" s="2"/>
      <c r="B88" s="2"/>
      <c r="C88" s="2"/>
      <c r="D88" s="4"/>
      <c r="E88" s="2"/>
      <c r="F88" s="4"/>
      <c r="G88" s="2"/>
      <c r="H88" s="4"/>
    </row>
    <row r="89" spans="1:8" x14ac:dyDescent="0.35">
      <c r="A89" s="2"/>
      <c r="B89" s="2"/>
      <c r="C89" s="2"/>
      <c r="D89" s="4"/>
      <c r="E89" s="2"/>
      <c r="F89" s="4"/>
      <c r="G89" s="2"/>
      <c r="H89" s="4"/>
    </row>
    <row r="90" spans="1:8" x14ac:dyDescent="0.35">
      <c r="A90" s="2"/>
      <c r="B90" s="2"/>
      <c r="C90" s="2"/>
      <c r="D90" s="4"/>
      <c r="E90" s="2"/>
      <c r="F90" s="4"/>
      <c r="G90" s="2"/>
      <c r="H90" s="4"/>
    </row>
    <row r="91" spans="1:8" x14ac:dyDescent="0.35">
      <c r="A91" s="2"/>
      <c r="B91" s="2"/>
      <c r="C91" s="2"/>
      <c r="D91" s="4"/>
      <c r="E91" s="2"/>
      <c r="F91" s="4"/>
      <c r="G91" s="2"/>
      <c r="H91" s="4"/>
    </row>
    <row r="92" spans="1:8" x14ac:dyDescent="0.35">
      <c r="A92" s="2"/>
      <c r="B92" s="2"/>
      <c r="C92" s="2"/>
      <c r="D92" s="4"/>
      <c r="E92" s="2"/>
      <c r="F92" s="4"/>
      <c r="G92" s="2"/>
      <c r="H92" s="4"/>
    </row>
    <row r="93" spans="1:8" x14ac:dyDescent="0.35">
      <c r="A93" s="2"/>
      <c r="B93" s="2"/>
      <c r="C93" s="2"/>
      <c r="D93" s="4"/>
      <c r="E93" s="2"/>
      <c r="F93" s="4"/>
      <c r="G93" s="2"/>
      <c r="H93" s="4"/>
    </row>
    <row r="94" spans="1:8" x14ac:dyDescent="0.35">
      <c r="A94" s="2"/>
      <c r="B94" s="2"/>
      <c r="C94" s="2"/>
      <c r="D94" s="4"/>
      <c r="E94" s="2"/>
      <c r="F94" s="4"/>
      <c r="G94" s="2"/>
      <c r="H94" s="4"/>
    </row>
    <row r="95" spans="1:8" x14ac:dyDescent="0.35">
      <c r="A95" s="2"/>
      <c r="B95" s="2"/>
      <c r="C95" s="2"/>
      <c r="D95" s="4"/>
      <c r="E95" s="2"/>
      <c r="F95" s="4"/>
      <c r="G95" s="2"/>
      <c r="H95" s="4"/>
    </row>
    <row r="96" spans="1:8" x14ac:dyDescent="0.35">
      <c r="A96" s="2"/>
      <c r="B96" s="2"/>
      <c r="C96" s="2"/>
      <c r="D96" s="4"/>
      <c r="E96" s="2"/>
      <c r="F96" s="4"/>
      <c r="G96" s="2"/>
      <c r="H96" s="4"/>
    </row>
    <row r="97" spans="1:8" x14ac:dyDescent="0.35">
      <c r="A97" s="2"/>
      <c r="B97" s="2"/>
      <c r="C97" s="2"/>
      <c r="D97" s="4"/>
      <c r="E97" s="2"/>
      <c r="F97" s="4"/>
      <c r="G97" s="2"/>
      <c r="H97" s="4"/>
    </row>
    <row r="98" spans="1:8" x14ac:dyDescent="0.35">
      <c r="A98" s="2"/>
      <c r="B98" s="2"/>
      <c r="C98" s="2"/>
      <c r="D98" s="4"/>
      <c r="E98" s="2"/>
      <c r="F98" s="4"/>
      <c r="G98" s="2"/>
      <c r="H98" s="4"/>
    </row>
    <row r="99" spans="1:8" x14ac:dyDescent="0.35">
      <c r="A99" s="2"/>
      <c r="B99" s="2"/>
      <c r="C99" s="2"/>
      <c r="D99" s="4"/>
      <c r="E99" s="2"/>
      <c r="F99" s="4"/>
      <c r="G99" s="2"/>
      <c r="H99" s="4"/>
    </row>
    <row r="100" spans="1:8" x14ac:dyDescent="0.35">
      <c r="A100" s="2"/>
      <c r="B100" s="2"/>
      <c r="C100" s="2"/>
      <c r="D100" s="4"/>
      <c r="E100" s="2"/>
      <c r="F100" s="4"/>
      <c r="G100" s="2"/>
      <c r="H100" s="4"/>
    </row>
    <row r="101" spans="1:8" x14ac:dyDescent="0.35">
      <c r="A101" s="2"/>
      <c r="B101" s="2"/>
      <c r="C101" s="2"/>
      <c r="D101" s="4"/>
      <c r="E101" s="2"/>
      <c r="F101" s="4"/>
      <c r="G101" s="2"/>
      <c r="H101" s="4"/>
    </row>
    <row r="102" spans="1:8" x14ac:dyDescent="0.35">
      <c r="A102" s="2"/>
      <c r="B102" s="2"/>
      <c r="C102" s="2"/>
      <c r="D102" s="4"/>
      <c r="E102" s="2"/>
      <c r="F102" s="4"/>
      <c r="G102" s="2"/>
      <c r="H102" s="4"/>
    </row>
    <row r="103" spans="1:8" x14ac:dyDescent="0.35">
      <c r="A103" s="2"/>
      <c r="B103" s="2"/>
      <c r="C103" s="2"/>
      <c r="D103" s="4"/>
      <c r="E103" s="2"/>
      <c r="F103" s="4"/>
      <c r="G103" s="2"/>
      <c r="H103" s="4"/>
    </row>
    <row r="104" spans="1:8" x14ac:dyDescent="0.35">
      <c r="A104" s="2"/>
      <c r="B104" s="2"/>
      <c r="C104" s="2"/>
      <c r="D104" s="4"/>
      <c r="E104" s="2"/>
      <c r="F104" s="4"/>
      <c r="G104" s="2"/>
      <c r="H104" s="4"/>
    </row>
    <row r="105" spans="1:8" x14ac:dyDescent="0.35">
      <c r="A105" s="2"/>
      <c r="B105" s="2"/>
      <c r="C105" s="2"/>
      <c r="D105" s="4"/>
      <c r="E105" s="2"/>
      <c r="F105" s="4"/>
      <c r="G105" s="2"/>
      <c r="H105" s="4"/>
    </row>
    <row r="106" spans="1:8" x14ac:dyDescent="0.35">
      <c r="A106" s="2"/>
      <c r="B106" s="2"/>
      <c r="C106" s="2"/>
      <c r="D106" s="4"/>
      <c r="E106" s="2"/>
      <c r="F106" s="4"/>
      <c r="G106" s="2"/>
      <c r="H106" s="4"/>
    </row>
    <row r="107" spans="1:8" x14ac:dyDescent="0.35">
      <c r="A107" s="2"/>
      <c r="B107" s="2"/>
      <c r="C107" s="2"/>
      <c r="D107" s="4"/>
      <c r="E107" s="2"/>
      <c r="F107" s="4"/>
      <c r="G107" s="2"/>
      <c r="H107" s="4"/>
    </row>
    <row r="108" spans="1:8" x14ac:dyDescent="0.35">
      <c r="A108" s="2"/>
      <c r="B108" s="2"/>
      <c r="C108" s="2"/>
      <c r="D108" s="4"/>
      <c r="E108" s="2"/>
      <c r="F108" s="4"/>
      <c r="G108" s="2"/>
      <c r="H108" s="4"/>
    </row>
    <row r="109" spans="1:8" x14ac:dyDescent="0.35">
      <c r="A109" s="2"/>
      <c r="B109" s="2"/>
      <c r="C109" s="2"/>
      <c r="D109" s="4"/>
      <c r="E109" s="2"/>
      <c r="F109" s="4"/>
      <c r="G109" s="2"/>
      <c r="H109" s="4"/>
    </row>
    <row r="110" spans="1:8" x14ac:dyDescent="0.35">
      <c r="A110" s="2"/>
      <c r="B110" s="2"/>
      <c r="C110" s="2"/>
      <c r="D110" s="4"/>
      <c r="E110" s="2"/>
      <c r="F110" s="4"/>
      <c r="G110" s="2"/>
      <c r="H110" s="4"/>
    </row>
    <row r="111" spans="1:8" x14ac:dyDescent="0.35">
      <c r="A111" s="2"/>
      <c r="B111" s="2"/>
      <c r="C111" s="2"/>
      <c r="D111" s="4"/>
      <c r="E111" s="2"/>
      <c r="F111" s="4"/>
      <c r="G111" s="2"/>
      <c r="H111" s="4"/>
    </row>
    <row r="112" spans="1:8" x14ac:dyDescent="0.35">
      <c r="A112" s="2"/>
      <c r="B112" s="2"/>
      <c r="C112" s="2"/>
      <c r="D112" s="4"/>
      <c r="E112" s="2"/>
      <c r="F112" s="4"/>
      <c r="G112" s="2"/>
      <c r="H112" s="4"/>
    </row>
    <row r="113" spans="1:8" x14ac:dyDescent="0.35">
      <c r="A113" s="2"/>
      <c r="B113" s="2"/>
      <c r="C113" s="2"/>
      <c r="D113" s="4"/>
      <c r="E113" s="2"/>
      <c r="F113" s="4"/>
      <c r="G113" s="2"/>
      <c r="H113" s="4"/>
    </row>
    <row r="114" spans="1:8" x14ac:dyDescent="0.35">
      <c r="A114" s="2"/>
      <c r="B114" s="2"/>
      <c r="C114" s="2"/>
      <c r="D114" s="4"/>
      <c r="E114" s="2"/>
      <c r="F114" s="4"/>
      <c r="G114" s="2"/>
      <c r="H114" s="4"/>
    </row>
    <row r="115" spans="1:8" x14ac:dyDescent="0.35">
      <c r="A115" s="2"/>
      <c r="B115" s="2"/>
      <c r="C115" s="2"/>
      <c r="D115" s="4"/>
      <c r="E115" s="2"/>
      <c r="F115" s="4"/>
      <c r="G115" s="2"/>
      <c r="H115" s="4"/>
    </row>
    <row r="116" spans="1:8" x14ac:dyDescent="0.35">
      <c r="A116" s="2"/>
      <c r="B116" s="2"/>
      <c r="C116" s="2"/>
      <c r="D116" s="4"/>
      <c r="E116" s="2"/>
      <c r="F116" s="4"/>
      <c r="G116" s="2"/>
      <c r="H116" s="4"/>
    </row>
    <row r="117" spans="1:8" x14ac:dyDescent="0.35">
      <c r="A117" s="2"/>
      <c r="B117" s="2"/>
      <c r="C117" s="2"/>
      <c r="D117" s="4"/>
      <c r="E117" s="2"/>
      <c r="F117" s="4"/>
      <c r="G117" s="2"/>
      <c r="H117" s="4"/>
    </row>
    <row r="118" spans="1:8" x14ac:dyDescent="0.35">
      <c r="A118" s="2"/>
      <c r="B118" s="2"/>
      <c r="C118" s="2"/>
      <c r="D118" s="4"/>
      <c r="E118" s="2"/>
      <c r="F118" s="4"/>
      <c r="G118" s="2"/>
      <c r="H118" s="4"/>
    </row>
    <row r="119" spans="1:8" x14ac:dyDescent="0.35">
      <c r="A119" s="2"/>
      <c r="B119" s="2"/>
      <c r="C119" s="2"/>
      <c r="D119" s="4"/>
      <c r="E119" s="2"/>
      <c r="F119" s="4"/>
      <c r="G119" s="2"/>
      <c r="H119" s="4"/>
    </row>
    <row r="120" spans="1:8" x14ac:dyDescent="0.35">
      <c r="A120" s="2"/>
      <c r="B120" s="2"/>
      <c r="C120" s="2"/>
      <c r="D120" s="4"/>
      <c r="E120" s="2"/>
      <c r="F120" s="4"/>
      <c r="G120" s="2"/>
      <c r="H120" s="4"/>
    </row>
    <row r="121" spans="1:8" x14ac:dyDescent="0.35">
      <c r="A121" s="2"/>
      <c r="B121" s="2"/>
      <c r="C121" s="2"/>
      <c r="D121" s="4"/>
      <c r="E121" s="2"/>
      <c r="F121" s="4"/>
      <c r="G121" s="2"/>
      <c r="H121" s="4"/>
    </row>
    <row r="122" spans="1:8" x14ac:dyDescent="0.35">
      <c r="A122" s="2"/>
      <c r="B122" s="2"/>
      <c r="C122" s="2"/>
      <c r="D122" s="4"/>
      <c r="E122" s="2"/>
      <c r="F122" s="4"/>
      <c r="G122" s="2"/>
      <c r="H122" s="4"/>
    </row>
    <row r="123" spans="1:8" x14ac:dyDescent="0.35">
      <c r="A123" s="2"/>
      <c r="B123" s="2"/>
      <c r="C123" s="2"/>
      <c r="D123" s="4"/>
      <c r="E123" s="2"/>
      <c r="F123" s="4"/>
      <c r="G123" s="2"/>
      <c r="H123" s="4"/>
    </row>
    <row r="124" spans="1:8" x14ac:dyDescent="0.35">
      <c r="A124" s="2"/>
      <c r="B124" s="2"/>
      <c r="C124" s="2"/>
      <c r="D124" s="4"/>
      <c r="E124" s="2"/>
      <c r="F124" s="4"/>
      <c r="G124" s="2"/>
      <c r="H124" s="4"/>
    </row>
    <row r="125" spans="1:8" x14ac:dyDescent="0.35">
      <c r="A125" s="2"/>
      <c r="B125" s="2"/>
      <c r="C125" s="2"/>
      <c r="D125" s="4"/>
      <c r="E125" s="2"/>
      <c r="F125" s="4"/>
      <c r="G125" s="2"/>
      <c r="H125" s="4"/>
    </row>
    <row r="126" spans="1:8" x14ac:dyDescent="0.35">
      <c r="A126" s="2"/>
      <c r="B126" s="2"/>
      <c r="C126" s="2"/>
      <c r="D126" s="4"/>
      <c r="E126" s="2"/>
      <c r="F126" s="4"/>
      <c r="G126" s="2"/>
      <c r="H126" s="4"/>
    </row>
    <row r="127" spans="1:8" x14ac:dyDescent="0.35">
      <c r="A127" s="2"/>
      <c r="B127" s="2"/>
      <c r="C127" s="2"/>
      <c r="D127" s="4"/>
      <c r="E127" s="2"/>
      <c r="F127" s="4"/>
      <c r="G127" s="2"/>
      <c r="H127" s="4"/>
    </row>
    <row r="128" spans="1:8" x14ac:dyDescent="0.35">
      <c r="A128" s="2"/>
      <c r="B128" s="2"/>
      <c r="C128" s="2"/>
      <c r="D128" s="4"/>
      <c r="E128" s="2"/>
      <c r="F128" s="4"/>
      <c r="G128" s="2"/>
      <c r="H128" s="4"/>
    </row>
    <row r="129" spans="1:8" x14ac:dyDescent="0.35">
      <c r="A129" s="2"/>
      <c r="B129" s="2"/>
      <c r="C129" s="2"/>
      <c r="D129" s="4"/>
      <c r="E129" s="2"/>
      <c r="F129" s="4"/>
      <c r="G129" s="2"/>
      <c r="H129" s="4"/>
    </row>
    <row r="130" spans="1:8" x14ac:dyDescent="0.35">
      <c r="A130" s="2"/>
      <c r="B130" s="2"/>
      <c r="C130" s="2"/>
      <c r="D130" s="4"/>
      <c r="E130" s="2"/>
      <c r="F130" s="4"/>
      <c r="G130" s="2"/>
      <c r="H130" s="4"/>
    </row>
    <row r="131" spans="1:8" x14ac:dyDescent="0.35">
      <c r="A131" s="2"/>
      <c r="B131" s="2"/>
      <c r="C131" s="2"/>
      <c r="D131" s="4"/>
      <c r="E131" s="2"/>
      <c r="F131" s="4"/>
      <c r="G131" s="2"/>
      <c r="H131" s="4"/>
    </row>
    <row r="132" spans="1:8" x14ac:dyDescent="0.35">
      <c r="A132" s="2"/>
      <c r="B132" s="2"/>
      <c r="C132" s="2"/>
      <c r="D132" s="4"/>
      <c r="E132" s="2"/>
      <c r="F132" s="4"/>
      <c r="G132" s="2"/>
      <c r="H132" s="4"/>
    </row>
    <row r="133" spans="1:8" x14ac:dyDescent="0.35">
      <c r="A133" s="2"/>
      <c r="B133" s="2"/>
      <c r="C133" s="2"/>
      <c r="D133" s="4"/>
      <c r="E133" s="2"/>
      <c r="F133" s="4"/>
      <c r="G133" s="2"/>
      <c r="H133" s="4"/>
    </row>
    <row r="134" spans="1:8" x14ac:dyDescent="0.35">
      <c r="A134" s="2"/>
      <c r="B134" s="2"/>
      <c r="C134" s="2"/>
      <c r="D134" s="4"/>
      <c r="E134" s="2"/>
      <c r="F134" s="4"/>
      <c r="G134" s="2"/>
      <c r="H134" s="4"/>
    </row>
    <row r="135" spans="1:8" x14ac:dyDescent="0.35">
      <c r="A135" s="2"/>
      <c r="B135" s="2"/>
      <c r="C135" s="2"/>
      <c r="D135" s="4"/>
      <c r="E135" s="2"/>
      <c r="F135" s="4"/>
      <c r="G135" s="2"/>
      <c r="H135" s="4"/>
    </row>
    <row r="136" spans="1:8" x14ac:dyDescent="0.35">
      <c r="A136" s="2"/>
      <c r="B136" s="2"/>
      <c r="C136" s="2"/>
      <c r="D136" s="4"/>
      <c r="E136" s="2"/>
      <c r="F136" s="4"/>
      <c r="G136" s="2"/>
      <c r="H136" s="4"/>
    </row>
    <row r="137" spans="1:8" x14ac:dyDescent="0.35">
      <c r="A137" s="2"/>
      <c r="B137" s="2"/>
      <c r="C137" s="2"/>
      <c r="D137" s="4"/>
      <c r="E137" s="2"/>
      <c r="F137" s="4"/>
      <c r="G137" s="2"/>
      <c r="H137" s="4"/>
    </row>
    <row r="138" spans="1:8" x14ac:dyDescent="0.35">
      <c r="A138" s="2"/>
      <c r="B138" s="2"/>
      <c r="C138" s="2"/>
      <c r="D138" s="4"/>
      <c r="E138" s="2"/>
      <c r="F138" s="4"/>
      <c r="G138" s="2"/>
      <c r="H138" s="4"/>
    </row>
    <row r="139" spans="1:8" x14ac:dyDescent="0.35">
      <c r="A139" s="2"/>
      <c r="B139" s="2"/>
      <c r="C139" s="2"/>
      <c r="D139" s="4"/>
      <c r="E139" s="2"/>
      <c r="F139" s="4"/>
      <c r="G139" s="2"/>
      <c r="H139" s="4"/>
    </row>
    <row r="140" spans="1:8" x14ac:dyDescent="0.35">
      <c r="A140" s="2"/>
      <c r="B140" s="2"/>
      <c r="C140" s="2"/>
      <c r="D140" s="4"/>
      <c r="E140" s="2"/>
      <c r="F140" s="4"/>
      <c r="G140" s="2"/>
      <c r="H140" s="4"/>
    </row>
    <row r="141" spans="1:8" x14ac:dyDescent="0.35">
      <c r="A141" s="2"/>
      <c r="B141" s="2"/>
      <c r="C141" s="2"/>
      <c r="D141" s="4"/>
      <c r="E141" s="2"/>
      <c r="F141" s="4"/>
      <c r="G141" s="2"/>
      <c r="H141" s="4"/>
    </row>
    <row r="142" spans="1:8" x14ac:dyDescent="0.35">
      <c r="A142" s="2"/>
      <c r="B142" s="2"/>
      <c r="C142" s="2"/>
      <c r="D142" s="4"/>
      <c r="E142" s="2"/>
      <c r="F142" s="4"/>
      <c r="G142" s="2"/>
      <c r="H142" s="4"/>
    </row>
    <row r="143" spans="1:8" x14ac:dyDescent="0.35">
      <c r="A143" s="2"/>
      <c r="B143" s="2"/>
      <c r="C143" s="2"/>
      <c r="D143" s="4"/>
      <c r="E143" s="2"/>
      <c r="F143" s="4"/>
      <c r="G143" s="2"/>
      <c r="H143" s="4"/>
    </row>
    <row r="144" spans="1:8" x14ac:dyDescent="0.35">
      <c r="A144" s="2"/>
      <c r="B144" s="2"/>
      <c r="C144" s="2"/>
      <c r="D144" s="4"/>
      <c r="E144" s="2"/>
      <c r="F144" s="4"/>
      <c r="G144" s="2"/>
      <c r="H144" s="4"/>
    </row>
    <row r="145" spans="1:8" x14ac:dyDescent="0.35">
      <c r="A145" s="2"/>
      <c r="B145" s="2"/>
      <c r="C145" s="2"/>
      <c r="D145" s="4"/>
      <c r="E145" s="2"/>
      <c r="F145" s="4"/>
      <c r="G145" s="2"/>
      <c r="H145" s="4"/>
    </row>
    <row r="146" spans="1:8" x14ac:dyDescent="0.35">
      <c r="A146" s="2"/>
      <c r="B146" s="2"/>
      <c r="C146" s="2"/>
      <c r="D146" s="4"/>
      <c r="E146" s="2"/>
      <c r="F146" s="4"/>
      <c r="G146" s="2"/>
      <c r="H146" s="4"/>
    </row>
    <row r="147" spans="1:8" x14ac:dyDescent="0.35">
      <c r="A147" s="2"/>
      <c r="B147" s="2"/>
      <c r="C147" s="2"/>
      <c r="D147" s="4"/>
      <c r="E147" s="2"/>
      <c r="F147" s="4"/>
      <c r="G147" s="2"/>
      <c r="H147" s="4"/>
    </row>
    <row r="148" spans="1:8" x14ac:dyDescent="0.35">
      <c r="A148" s="2"/>
      <c r="B148" s="2"/>
      <c r="C148" s="2"/>
      <c r="D148" s="4"/>
      <c r="E148" s="2"/>
      <c r="F148" s="4"/>
      <c r="G148" s="2"/>
      <c r="H148" s="4"/>
    </row>
    <row r="149" spans="1:8" x14ac:dyDescent="0.35">
      <c r="A149" s="2"/>
      <c r="B149" s="2"/>
      <c r="C149" s="2"/>
      <c r="D149" s="4"/>
      <c r="E149" s="2"/>
      <c r="F149" s="4"/>
      <c r="G149" s="2"/>
      <c r="H149" s="4"/>
    </row>
    <row r="150" spans="1:8" x14ac:dyDescent="0.35">
      <c r="A150" s="2"/>
      <c r="B150" s="2"/>
      <c r="C150" s="2"/>
      <c r="D150" s="4"/>
      <c r="E150" s="2"/>
      <c r="F150" s="4"/>
      <c r="G150" s="2"/>
      <c r="H150" s="4"/>
    </row>
    <row r="151" spans="1:8" x14ac:dyDescent="0.35">
      <c r="A151" s="2"/>
      <c r="B151" s="2"/>
      <c r="C151" s="2"/>
      <c r="D151" s="4"/>
      <c r="E151" s="2"/>
      <c r="F151" s="4"/>
      <c r="G151" s="2"/>
      <c r="H151" s="4"/>
    </row>
    <row r="152" spans="1:8" x14ac:dyDescent="0.35">
      <c r="A152" s="2"/>
      <c r="B152" s="2"/>
      <c r="C152" s="2"/>
      <c r="D152" s="4"/>
      <c r="E152" s="2"/>
      <c r="F152" s="4"/>
      <c r="G152" s="2"/>
      <c r="H152" s="4"/>
    </row>
    <row r="153" spans="1:8" x14ac:dyDescent="0.35">
      <c r="A153" s="2"/>
      <c r="B153" s="2"/>
      <c r="C153" s="2"/>
      <c r="D153" s="4"/>
      <c r="E153" s="2"/>
      <c r="F153" s="4"/>
      <c r="G153" s="2"/>
      <c r="H153" s="4"/>
    </row>
    <row r="154" spans="1:8" x14ac:dyDescent="0.35">
      <c r="A154" s="2"/>
      <c r="B154" s="2"/>
      <c r="C154" s="2"/>
      <c r="D154" s="4"/>
      <c r="E154" s="2"/>
      <c r="F154" s="4"/>
      <c r="G154" s="2"/>
      <c r="H154" s="4"/>
    </row>
    <row r="155" spans="1:8" x14ac:dyDescent="0.35">
      <c r="A155" s="2"/>
      <c r="B155" s="2"/>
      <c r="C155" s="2"/>
      <c r="D155" s="4"/>
      <c r="E155" s="2"/>
      <c r="F155" s="4"/>
      <c r="G155" s="2"/>
      <c r="H155" s="4"/>
    </row>
    <row r="156" spans="1:8" x14ac:dyDescent="0.35">
      <c r="A156" s="2"/>
      <c r="B156" s="2"/>
      <c r="C156" s="2"/>
      <c r="D156" s="4"/>
      <c r="E156" s="2"/>
      <c r="F156" s="4"/>
      <c r="G156" s="2"/>
      <c r="H156" s="4"/>
    </row>
    <row r="157" spans="1:8" x14ac:dyDescent="0.35">
      <c r="A157" s="2"/>
      <c r="B157" s="2"/>
      <c r="C157" s="2"/>
      <c r="D157" s="4"/>
      <c r="E157" s="2"/>
      <c r="F157" s="4"/>
      <c r="G157" s="2"/>
      <c r="H157" s="4"/>
    </row>
    <row r="158" spans="1:8" x14ac:dyDescent="0.35">
      <c r="A158" s="2"/>
      <c r="B158" s="2"/>
      <c r="C158" s="2"/>
      <c r="D158" s="4"/>
      <c r="E158" s="2"/>
      <c r="F158" s="4"/>
      <c r="G158" s="2"/>
      <c r="H158" s="4"/>
    </row>
    <row r="159" spans="1:8" x14ac:dyDescent="0.35">
      <c r="A159" s="2"/>
      <c r="B159" s="2"/>
      <c r="C159" s="2"/>
      <c r="D159" s="4"/>
      <c r="E159" s="2"/>
      <c r="F159" s="4"/>
      <c r="G159" s="2"/>
      <c r="H159" s="4"/>
    </row>
    <row r="160" spans="1:8" x14ac:dyDescent="0.35">
      <c r="A160" s="2"/>
      <c r="B160" s="2"/>
      <c r="C160" s="2"/>
      <c r="D160" s="4"/>
      <c r="E160" s="2"/>
      <c r="F160" s="4"/>
      <c r="G160" s="2"/>
      <c r="H160" s="4"/>
    </row>
    <row r="161" spans="1:8" x14ac:dyDescent="0.35">
      <c r="A161" s="2"/>
      <c r="B161" s="2"/>
      <c r="C161" s="2"/>
      <c r="D161" s="4"/>
      <c r="E161" s="2"/>
      <c r="F161" s="4"/>
      <c r="G161" s="2"/>
      <c r="H161" s="4"/>
    </row>
    <row r="162" spans="1:8" x14ac:dyDescent="0.35">
      <c r="A162" s="2"/>
      <c r="B162" s="2"/>
      <c r="C162" s="2"/>
      <c r="D162" s="4"/>
      <c r="E162" s="2"/>
      <c r="F162" s="4"/>
      <c r="G162" s="2"/>
      <c r="H162" s="4"/>
    </row>
    <row r="163" spans="1:8" x14ac:dyDescent="0.35">
      <c r="A163" s="2"/>
      <c r="B163" s="2"/>
      <c r="C163" s="2"/>
      <c r="D163" s="4"/>
      <c r="E163" s="2"/>
      <c r="F163" s="4"/>
      <c r="G163" s="2"/>
      <c r="H163" s="4"/>
    </row>
    <row r="164" spans="1:8" x14ac:dyDescent="0.35">
      <c r="A164" s="2"/>
      <c r="B164" s="2"/>
      <c r="C164" s="2"/>
      <c r="D164" s="4"/>
      <c r="E164" s="2"/>
      <c r="F164" s="4"/>
      <c r="G164" s="2"/>
      <c r="H164" s="4"/>
    </row>
    <row r="165" spans="1:8" x14ac:dyDescent="0.35">
      <c r="A165" s="2"/>
      <c r="B165" s="2"/>
      <c r="C165" s="2"/>
      <c r="D165" s="4"/>
      <c r="E165" s="2"/>
      <c r="F165" s="4"/>
      <c r="G165" s="2"/>
      <c r="H165" s="4"/>
    </row>
    <row r="166" spans="1:8" x14ac:dyDescent="0.35">
      <c r="A166" s="2"/>
      <c r="B166" s="2"/>
      <c r="C166" s="2"/>
      <c r="D166" s="4"/>
      <c r="E166" s="2"/>
      <c r="F166" s="4"/>
      <c r="G166" s="2"/>
      <c r="H166" s="4"/>
    </row>
    <row r="167" spans="1:8" x14ac:dyDescent="0.35">
      <c r="A167" s="2"/>
      <c r="B167" s="2"/>
      <c r="C167" s="2"/>
      <c r="D167" s="4"/>
      <c r="E167" s="2"/>
      <c r="F167" s="4"/>
      <c r="G167" s="2"/>
      <c r="H167" s="4"/>
    </row>
    <row r="168" spans="1:8" x14ac:dyDescent="0.35">
      <c r="A168" s="2"/>
      <c r="B168" s="2"/>
      <c r="C168" s="2"/>
      <c r="D168" s="4"/>
      <c r="E168" s="2"/>
      <c r="F168" s="4"/>
      <c r="G168" s="2"/>
      <c r="H168" s="4"/>
    </row>
    <row r="169" spans="1:8" x14ac:dyDescent="0.35">
      <c r="A169" s="2"/>
      <c r="B169" s="2"/>
      <c r="C169" s="2"/>
      <c r="D169" s="4"/>
      <c r="E169" s="2"/>
      <c r="F169" s="4"/>
      <c r="G169" s="2"/>
      <c r="H169" s="4"/>
    </row>
    <row r="170" spans="1:8" x14ac:dyDescent="0.35">
      <c r="A170" s="2"/>
      <c r="B170" s="2"/>
      <c r="C170" s="2"/>
      <c r="D170" s="4"/>
      <c r="E170" s="2"/>
      <c r="F170" s="4"/>
      <c r="G170" s="2"/>
      <c r="H170" s="4"/>
    </row>
    <row r="171" spans="1:8" x14ac:dyDescent="0.35">
      <c r="A171" s="2"/>
      <c r="B171" s="2"/>
      <c r="C171" s="2"/>
      <c r="D171" s="4"/>
      <c r="E171" s="2"/>
      <c r="F171" s="4"/>
      <c r="G171" s="2"/>
      <c r="H171" s="4"/>
    </row>
    <row r="172" spans="1:8" x14ac:dyDescent="0.35">
      <c r="A172" s="2"/>
      <c r="B172" s="2"/>
      <c r="C172" s="2"/>
      <c r="D172" s="4"/>
      <c r="E172" s="2"/>
      <c r="F172" s="4"/>
      <c r="G172" s="2"/>
      <c r="H172" s="4"/>
    </row>
    <row r="173" spans="1:8" x14ac:dyDescent="0.35">
      <c r="A173" s="2"/>
      <c r="B173" s="2"/>
      <c r="C173" s="2"/>
      <c r="D173" s="4"/>
      <c r="E173" s="2"/>
      <c r="F173" s="4"/>
      <c r="G173" s="2"/>
      <c r="H173" s="4"/>
    </row>
    <row r="174" spans="1:8" x14ac:dyDescent="0.3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B478-CDBA-4921-9D9D-51CE9FD16D4E}">
  <dimension ref="A1:X174"/>
  <sheetViews>
    <sheetView workbookViewId="0">
      <selection activeCell="A4" sqref="A4:XFD5"/>
    </sheetView>
  </sheetViews>
  <sheetFormatPr baseColWidth="10" defaultRowHeight="14.5" x14ac:dyDescent="0.35"/>
  <cols>
    <col min="1" max="1" width="32.1796875" style="5" customWidth="1"/>
    <col min="2" max="2" width="22.81640625" style="5" bestFit="1" customWidth="1"/>
    <col min="3" max="3" width="19" style="5" bestFit="1" customWidth="1"/>
    <col min="4" max="4" width="8.26953125" style="65" customWidth="1"/>
    <col min="5" max="5" width="18.1796875" style="5" bestFit="1" customWidth="1"/>
    <col min="6" max="6" width="5.1796875" style="65" customWidth="1"/>
    <col min="7" max="7" width="18.453125" style="5" customWidth="1"/>
    <col min="8" max="8" width="5.453125" style="65" customWidth="1"/>
    <col min="9" max="9" width="15.7265625" style="2" customWidth="1"/>
    <col min="10" max="10" width="5" style="2" customWidth="1"/>
    <col min="11" max="11" width="11.453125" style="2" customWidth="1"/>
    <col min="12" max="12" width="15.26953125" style="2" customWidth="1"/>
    <col min="13" max="14" width="15.54296875" style="2" bestFit="1" customWidth="1"/>
    <col min="15" max="15" width="14.54296875" style="2" bestFit="1" customWidth="1"/>
    <col min="16" max="20" width="11.453125" style="2"/>
    <col min="21" max="21" width="17.26953125" style="5" customWidth="1"/>
    <col min="22" max="22" width="19" style="5" customWidth="1"/>
    <col min="23" max="23" width="15.7265625" style="5" customWidth="1"/>
    <col min="24" max="252" width="11.453125" style="5"/>
    <col min="253" max="253" width="32.1796875" style="5" customWidth="1"/>
    <col min="254" max="254" width="17.453125" style="5" customWidth="1"/>
    <col min="255" max="255" width="18.26953125" style="5" customWidth="1"/>
    <col min="256" max="256" width="6.54296875" style="5" customWidth="1"/>
    <col min="257" max="257" width="18.1796875" style="5" customWidth="1"/>
    <col min="258" max="258" width="6.1796875" style="5" customWidth="1"/>
    <col min="259" max="259" width="15.54296875" style="5" customWidth="1"/>
    <col min="260" max="260" width="6.453125" style="5" customWidth="1"/>
    <col min="261" max="261" width="15.54296875" style="5" customWidth="1"/>
    <col min="262" max="262" width="5" style="5" customWidth="1"/>
    <col min="263" max="263" width="14.26953125" style="5" customWidth="1"/>
    <col min="264" max="264" width="5" style="5" customWidth="1"/>
    <col min="265" max="265" width="17.1796875" style="5" customWidth="1"/>
    <col min="266" max="266" width="5" style="5" customWidth="1"/>
    <col min="267" max="267" width="11.453125" style="5" customWidth="1"/>
    <col min="268" max="268" width="15.26953125" style="5" customWidth="1"/>
    <col min="269" max="270" width="15.54296875" style="5" bestFit="1" customWidth="1"/>
    <col min="271" max="271" width="14.54296875" style="5" bestFit="1" customWidth="1"/>
    <col min="272" max="276" width="11.453125" style="5"/>
    <col min="277" max="277" width="17.26953125" style="5" customWidth="1"/>
    <col min="278" max="278" width="19" style="5" customWidth="1"/>
    <col min="279" max="279" width="15.7265625" style="5" customWidth="1"/>
    <col min="280" max="508" width="11.453125" style="5"/>
    <col min="509" max="509" width="32.1796875" style="5" customWidth="1"/>
    <col min="510" max="510" width="17.453125" style="5" customWidth="1"/>
    <col min="511" max="511" width="18.26953125" style="5" customWidth="1"/>
    <col min="512" max="512" width="6.54296875" style="5" customWidth="1"/>
    <col min="513" max="513" width="18.1796875" style="5" customWidth="1"/>
    <col min="514" max="514" width="6.1796875" style="5" customWidth="1"/>
    <col min="515" max="515" width="15.54296875" style="5" customWidth="1"/>
    <col min="516" max="516" width="6.453125" style="5" customWidth="1"/>
    <col min="517" max="517" width="15.54296875" style="5" customWidth="1"/>
    <col min="518" max="518" width="5" style="5" customWidth="1"/>
    <col min="519" max="519" width="14.26953125" style="5" customWidth="1"/>
    <col min="520" max="520" width="5" style="5" customWidth="1"/>
    <col min="521" max="521" width="17.1796875" style="5" customWidth="1"/>
    <col min="522" max="522" width="5" style="5" customWidth="1"/>
    <col min="523" max="523" width="11.453125" style="5" customWidth="1"/>
    <col min="524" max="524" width="15.26953125" style="5" customWidth="1"/>
    <col min="525" max="526" width="15.54296875" style="5" bestFit="1" customWidth="1"/>
    <col min="527" max="527" width="14.54296875" style="5" bestFit="1" customWidth="1"/>
    <col min="528" max="532" width="11.453125" style="5"/>
    <col min="533" max="533" width="17.26953125" style="5" customWidth="1"/>
    <col min="534" max="534" width="19" style="5" customWidth="1"/>
    <col min="535" max="535" width="15.7265625" style="5" customWidth="1"/>
    <col min="536" max="764" width="11.453125" style="5"/>
    <col min="765" max="765" width="32.1796875" style="5" customWidth="1"/>
    <col min="766" max="766" width="17.453125" style="5" customWidth="1"/>
    <col min="767" max="767" width="18.26953125" style="5" customWidth="1"/>
    <col min="768" max="768" width="6.54296875" style="5" customWidth="1"/>
    <col min="769" max="769" width="18.1796875" style="5" customWidth="1"/>
    <col min="770" max="770" width="6.1796875" style="5" customWidth="1"/>
    <col min="771" max="771" width="15.54296875" style="5" customWidth="1"/>
    <col min="772" max="772" width="6.453125" style="5" customWidth="1"/>
    <col min="773" max="773" width="15.54296875" style="5" customWidth="1"/>
    <col min="774" max="774" width="5" style="5" customWidth="1"/>
    <col min="775" max="775" width="14.26953125" style="5" customWidth="1"/>
    <col min="776" max="776" width="5" style="5" customWidth="1"/>
    <col min="777" max="777" width="17.1796875" style="5" customWidth="1"/>
    <col min="778" max="778" width="5" style="5" customWidth="1"/>
    <col min="779" max="779" width="11.453125" style="5" customWidth="1"/>
    <col min="780" max="780" width="15.26953125" style="5" customWidth="1"/>
    <col min="781" max="782" width="15.54296875" style="5" bestFit="1" customWidth="1"/>
    <col min="783" max="783" width="14.54296875" style="5" bestFit="1" customWidth="1"/>
    <col min="784" max="788" width="11.453125" style="5"/>
    <col min="789" max="789" width="17.26953125" style="5" customWidth="1"/>
    <col min="790" max="790" width="19" style="5" customWidth="1"/>
    <col min="791" max="791" width="15.7265625" style="5" customWidth="1"/>
    <col min="792" max="1020" width="11.453125" style="5"/>
    <col min="1021" max="1021" width="32.1796875" style="5" customWidth="1"/>
    <col min="1022" max="1022" width="17.453125" style="5" customWidth="1"/>
    <col min="1023" max="1023" width="18.26953125" style="5" customWidth="1"/>
    <col min="1024" max="1024" width="6.54296875" style="5" customWidth="1"/>
    <col min="1025" max="1025" width="18.1796875" style="5" customWidth="1"/>
    <col min="1026" max="1026" width="6.1796875" style="5" customWidth="1"/>
    <col min="1027" max="1027" width="15.54296875" style="5" customWidth="1"/>
    <col min="1028" max="1028" width="6.453125" style="5" customWidth="1"/>
    <col min="1029" max="1029" width="15.54296875" style="5" customWidth="1"/>
    <col min="1030" max="1030" width="5" style="5" customWidth="1"/>
    <col min="1031" max="1031" width="14.26953125" style="5" customWidth="1"/>
    <col min="1032" max="1032" width="5" style="5" customWidth="1"/>
    <col min="1033" max="1033" width="17.1796875" style="5" customWidth="1"/>
    <col min="1034" max="1034" width="5" style="5" customWidth="1"/>
    <col min="1035" max="1035" width="11.453125" style="5" customWidth="1"/>
    <col min="1036" max="1036" width="15.26953125" style="5" customWidth="1"/>
    <col min="1037" max="1038" width="15.54296875" style="5" bestFit="1" customWidth="1"/>
    <col min="1039" max="1039" width="14.54296875" style="5" bestFit="1" customWidth="1"/>
    <col min="1040" max="1044" width="11.453125" style="5"/>
    <col min="1045" max="1045" width="17.26953125" style="5" customWidth="1"/>
    <col min="1046" max="1046" width="19" style="5" customWidth="1"/>
    <col min="1047" max="1047" width="15.7265625" style="5" customWidth="1"/>
    <col min="1048" max="1276" width="11.453125" style="5"/>
    <col min="1277" max="1277" width="32.1796875" style="5" customWidth="1"/>
    <col min="1278" max="1278" width="17.453125" style="5" customWidth="1"/>
    <col min="1279" max="1279" width="18.26953125" style="5" customWidth="1"/>
    <col min="1280" max="1280" width="6.54296875" style="5" customWidth="1"/>
    <col min="1281" max="1281" width="18.1796875" style="5" customWidth="1"/>
    <col min="1282" max="1282" width="6.1796875" style="5" customWidth="1"/>
    <col min="1283" max="1283" width="15.54296875" style="5" customWidth="1"/>
    <col min="1284" max="1284" width="6.453125" style="5" customWidth="1"/>
    <col min="1285" max="1285" width="15.54296875" style="5" customWidth="1"/>
    <col min="1286" max="1286" width="5" style="5" customWidth="1"/>
    <col min="1287" max="1287" width="14.26953125" style="5" customWidth="1"/>
    <col min="1288" max="1288" width="5" style="5" customWidth="1"/>
    <col min="1289" max="1289" width="17.1796875" style="5" customWidth="1"/>
    <col min="1290" max="1290" width="5" style="5" customWidth="1"/>
    <col min="1291" max="1291" width="11.453125" style="5" customWidth="1"/>
    <col min="1292" max="1292" width="15.26953125" style="5" customWidth="1"/>
    <col min="1293" max="1294" width="15.54296875" style="5" bestFit="1" customWidth="1"/>
    <col min="1295" max="1295" width="14.54296875" style="5" bestFit="1" customWidth="1"/>
    <col min="1296" max="1300" width="11.453125" style="5"/>
    <col min="1301" max="1301" width="17.26953125" style="5" customWidth="1"/>
    <col min="1302" max="1302" width="19" style="5" customWidth="1"/>
    <col min="1303" max="1303" width="15.7265625" style="5" customWidth="1"/>
    <col min="1304" max="1532" width="11.453125" style="5"/>
    <col min="1533" max="1533" width="32.1796875" style="5" customWidth="1"/>
    <col min="1534" max="1534" width="17.453125" style="5" customWidth="1"/>
    <col min="1535" max="1535" width="18.26953125" style="5" customWidth="1"/>
    <col min="1536" max="1536" width="6.54296875" style="5" customWidth="1"/>
    <col min="1537" max="1537" width="18.1796875" style="5" customWidth="1"/>
    <col min="1538" max="1538" width="6.1796875" style="5" customWidth="1"/>
    <col min="1539" max="1539" width="15.54296875" style="5" customWidth="1"/>
    <col min="1540" max="1540" width="6.453125" style="5" customWidth="1"/>
    <col min="1541" max="1541" width="15.54296875" style="5" customWidth="1"/>
    <col min="1542" max="1542" width="5" style="5" customWidth="1"/>
    <col min="1543" max="1543" width="14.26953125" style="5" customWidth="1"/>
    <col min="1544" max="1544" width="5" style="5" customWidth="1"/>
    <col min="1545" max="1545" width="17.1796875" style="5" customWidth="1"/>
    <col min="1546" max="1546" width="5" style="5" customWidth="1"/>
    <col min="1547" max="1547" width="11.453125" style="5" customWidth="1"/>
    <col min="1548" max="1548" width="15.26953125" style="5" customWidth="1"/>
    <col min="1549" max="1550" width="15.54296875" style="5" bestFit="1" customWidth="1"/>
    <col min="1551" max="1551" width="14.54296875" style="5" bestFit="1" customWidth="1"/>
    <col min="1552" max="1556" width="11.453125" style="5"/>
    <col min="1557" max="1557" width="17.26953125" style="5" customWidth="1"/>
    <col min="1558" max="1558" width="19" style="5" customWidth="1"/>
    <col min="1559" max="1559" width="15.7265625" style="5" customWidth="1"/>
    <col min="1560" max="1788" width="11.453125" style="5"/>
    <col min="1789" max="1789" width="32.1796875" style="5" customWidth="1"/>
    <col min="1790" max="1790" width="17.453125" style="5" customWidth="1"/>
    <col min="1791" max="1791" width="18.26953125" style="5" customWidth="1"/>
    <col min="1792" max="1792" width="6.54296875" style="5" customWidth="1"/>
    <col min="1793" max="1793" width="18.1796875" style="5" customWidth="1"/>
    <col min="1794" max="1794" width="6.1796875" style="5" customWidth="1"/>
    <col min="1795" max="1795" width="15.54296875" style="5" customWidth="1"/>
    <col min="1796" max="1796" width="6.453125" style="5" customWidth="1"/>
    <col min="1797" max="1797" width="15.54296875" style="5" customWidth="1"/>
    <col min="1798" max="1798" width="5" style="5" customWidth="1"/>
    <col min="1799" max="1799" width="14.26953125" style="5" customWidth="1"/>
    <col min="1800" max="1800" width="5" style="5" customWidth="1"/>
    <col min="1801" max="1801" width="17.1796875" style="5" customWidth="1"/>
    <col min="1802" max="1802" width="5" style="5" customWidth="1"/>
    <col min="1803" max="1803" width="11.453125" style="5" customWidth="1"/>
    <col min="1804" max="1804" width="15.26953125" style="5" customWidth="1"/>
    <col min="1805" max="1806" width="15.54296875" style="5" bestFit="1" customWidth="1"/>
    <col min="1807" max="1807" width="14.54296875" style="5" bestFit="1" customWidth="1"/>
    <col min="1808" max="1812" width="11.453125" style="5"/>
    <col min="1813" max="1813" width="17.26953125" style="5" customWidth="1"/>
    <col min="1814" max="1814" width="19" style="5" customWidth="1"/>
    <col min="1815" max="1815" width="15.7265625" style="5" customWidth="1"/>
    <col min="1816" max="2044" width="11.453125" style="5"/>
    <col min="2045" max="2045" width="32.1796875" style="5" customWidth="1"/>
    <col min="2046" max="2046" width="17.453125" style="5" customWidth="1"/>
    <col min="2047" max="2047" width="18.26953125" style="5" customWidth="1"/>
    <col min="2048" max="2048" width="6.54296875" style="5" customWidth="1"/>
    <col min="2049" max="2049" width="18.1796875" style="5" customWidth="1"/>
    <col min="2050" max="2050" width="6.1796875" style="5" customWidth="1"/>
    <col min="2051" max="2051" width="15.54296875" style="5" customWidth="1"/>
    <col min="2052" max="2052" width="6.453125" style="5" customWidth="1"/>
    <col min="2053" max="2053" width="15.54296875" style="5" customWidth="1"/>
    <col min="2054" max="2054" width="5" style="5" customWidth="1"/>
    <col min="2055" max="2055" width="14.26953125" style="5" customWidth="1"/>
    <col min="2056" max="2056" width="5" style="5" customWidth="1"/>
    <col min="2057" max="2057" width="17.1796875" style="5" customWidth="1"/>
    <col min="2058" max="2058" width="5" style="5" customWidth="1"/>
    <col min="2059" max="2059" width="11.453125" style="5" customWidth="1"/>
    <col min="2060" max="2060" width="15.26953125" style="5" customWidth="1"/>
    <col min="2061" max="2062" width="15.54296875" style="5" bestFit="1" customWidth="1"/>
    <col min="2063" max="2063" width="14.54296875" style="5" bestFit="1" customWidth="1"/>
    <col min="2064" max="2068" width="11.453125" style="5"/>
    <col min="2069" max="2069" width="17.26953125" style="5" customWidth="1"/>
    <col min="2070" max="2070" width="19" style="5" customWidth="1"/>
    <col min="2071" max="2071" width="15.7265625" style="5" customWidth="1"/>
    <col min="2072" max="2300" width="11.453125" style="5"/>
    <col min="2301" max="2301" width="32.1796875" style="5" customWidth="1"/>
    <col min="2302" max="2302" width="17.453125" style="5" customWidth="1"/>
    <col min="2303" max="2303" width="18.26953125" style="5" customWidth="1"/>
    <col min="2304" max="2304" width="6.54296875" style="5" customWidth="1"/>
    <col min="2305" max="2305" width="18.1796875" style="5" customWidth="1"/>
    <col min="2306" max="2306" width="6.1796875" style="5" customWidth="1"/>
    <col min="2307" max="2307" width="15.54296875" style="5" customWidth="1"/>
    <col min="2308" max="2308" width="6.453125" style="5" customWidth="1"/>
    <col min="2309" max="2309" width="15.54296875" style="5" customWidth="1"/>
    <col min="2310" max="2310" width="5" style="5" customWidth="1"/>
    <col min="2311" max="2311" width="14.26953125" style="5" customWidth="1"/>
    <col min="2312" max="2312" width="5" style="5" customWidth="1"/>
    <col min="2313" max="2313" width="17.1796875" style="5" customWidth="1"/>
    <col min="2314" max="2314" width="5" style="5" customWidth="1"/>
    <col min="2315" max="2315" width="11.453125" style="5" customWidth="1"/>
    <col min="2316" max="2316" width="15.26953125" style="5" customWidth="1"/>
    <col min="2317" max="2318" width="15.54296875" style="5" bestFit="1" customWidth="1"/>
    <col min="2319" max="2319" width="14.54296875" style="5" bestFit="1" customWidth="1"/>
    <col min="2320" max="2324" width="11.453125" style="5"/>
    <col min="2325" max="2325" width="17.26953125" style="5" customWidth="1"/>
    <col min="2326" max="2326" width="19" style="5" customWidth="1"/>
    <col min="2327" max="2327" width="15.7265625" style="5" customWidth="1"/>
    <col min="2328" max="2556" width="11.453125" style="5"/>
    <col min="2557" max="2557" width="32.1796875" style="5" customWidth="1"/>
    <col min="2558" max="2558" width="17.453125" style="5" customWidth="1"/>
    <col min="2559" max="2559" width="18.26953125" style="5" customWidth="1"/>
    <col min="2560" max="2560" width="6.54296875" style="5" customWidth="1"/>
    <col min="2561" max="2561" width="18.1796875" style="5" customWidth="1"/>
    <col min="2562" max="2562" width="6.1796875" style="5" customWidth="1"/>
    <col min="2563" max="2563" width="15.54296875" style="5" customWidth="1"/>
    <col min="2564" max="2564" width="6.453125" style="5" customWidth="1"/>
    <col min="2565" max="2565" width="15.54296875" style="5" customWidth="1"/>
    <col min="2566" max="2566" width="5" style="5" customWidth="1"/>
    <col min="2567" max="2567" width="14.26953125" style="5" customWidth="1"/>
    <col min="2568" max="2568" width="5" style="5" customWidth="1"/>
    <col min="2569" max="2569" width="17.1796875" style="5" customWidth="1"/>
    <col min="2570" max="2570" width="5" style="5" customWidth="1"/>
    <col min="2571" max="2571" width="11.453125" style="5" customWidth="1"/>
    <col min="2572" max="2572" width="15.26953125" style="5" customWidth="1"/>
    <col min="2573" max="2574" width="15.54296875" style="5" bestFit="1" customWidth="1"/>
    <col min="2575" max="2575" width="14.54296875" style="5" bestFit="1" customWidth="1"/>
    <col min="2576" max="2580" width="11.453125" style="5"/>
    <col min="2581" max="2581" width="17.26953125" style="5" customWidth="1"/>
    <col min="2582" max="2582" width="19" style="5" customWidth="1"/>
    <col min="2583" max="2583" width="15.7265625" style="5" customWidth="1"/>
    <col min="2584" max="2812" width="11.453125" style="5"/>
    <col min="2813" max="2813" width="32.1796875" style="5" customWidth="1"/>
    <col min="2814" max="2814" width="17.453125" style="5" customWidth="1"/>
    <col min="2815" max="2815" width="18.26953125" style="5" customWidth="1"/>
    <col min="2816" max="2816" width="6.54296875" style="5" customWidth="1"/>
    <col min="2817" max="2817" width="18.1796875" style="5" customWidth="1"/>
    <col min="2818" max="2818" width="6.1796875" style="5" customWidth="1"/>
    <col min="2819" max="2819" width="15.54296875" style="5" customWidth="1"/>
    <col min="2820" max="2820" width="6.453125" style="5" customWidth="1"/>
    <col min="2821" max="2821" width="15.54296875" style="5" customWidth="1"/>
    <col min="2822" max="2822" width="5" style="5" customWidth="1"/>
    <col min="2823" max="2823" width="14.26953125" style="5" customWidth="1"/>
    <col min="2824" max="2824" width="5" style="5" customWidth="1"/>
    <col min="2825" max="2825" width="17.1796875" style="5" customWidth="1"/>
    <col min="2826" max="2826" width="5" style="5" customWidth="1"/>
    <col min="2827" max="2827" width="11.453125" style="5" customWidth="1"/>
    <col min="2828" max="2828" width="15.26953125" style="5" customWidth="1"/>
    <col min="2829" max="2830" width="15.54296875" style="5" bestFit="1" customWidth="1"/>
    <col min="2831" max="2831" width="14.54296875" style="5" bestFit="1" customWidth="1"/>
    <col min="2832" max="2836" width="11.453125" style="5"/>
    <col min="2837" max="2837" width="17.26953125" style="5" customWidth="1"/>
    <col min="2838" max="2838" width="19" style="5" customWidth="1"/>
    <col min="2839" max="2839" width="15.7265625" style="5" customWidth="1"/>
    <col min="2840" max="3068" width="11.453125" style="5"/>
    <col min="3069" max="3069" width="32.1796875" style="5" customWidth="1"/>
    <col min="3070" max="3070" width="17.453125" style="5" customWidth="1"/>
    <col min="3071" max="3071" width="18.26953125" style="5" customWidth="1"/>
    <col min="3072" max="3072" width="6.54296875" style="5" customWidth="1"/>
    <col min="3073" max="3073" width="18.1796875" style="5" customWidth="1"/>
    <col min="3074" max="3074" width="6.1796875" style="5" customWidth="1"/>
    <col min="3075" max="3075" width="15.54296875" style="5" customWidth="1"/>
    <col min="3076" max="3076" width="6.453125" style="5" customWidth="1"/>
    <col min="3077" max="3077" width="15.54296875" style="5" customWidth="1"/>
    <col min="3078" max="3078" width="5" style="5" customWidth="1"/>
    <col min="3079" max="3079" width="14.26953125" style="5" customWidth="1"/>
    <col min="3080" max="3080" width="5" style="5" customWidth="1"/>
    <col min="3081" max="3081" width="17.1796875" style="5" customWidth="1"/>
    <col min="3082" max="3082" width="5" style="5" customWidth="1"/>
    <col min="3083" max="3083" width="11.453125" style="5" customWidth="1"/>
    <col min="3084" max="3084" width="15.26953125" style="5" customWidth="1"/>
    <col min="3085" max="3086" width="15.54296875" style="5" bestFit="1" customWidth="1"/>
    <col min="3087" max="3087" width="14.54296875" style="5" bestFit="1" customWidth="1"/>
    <col min="3088" max="3092" width="11.453125" style="5"/>
    <col min="3093" max="3093" width="17.26953125" style="5" customWidth="1"/>
    <col min="3094" max="3094" width="19" style="5" customWidth="1"/>
    <col min="3095" max="3095" width="15.7265625" style="5" customWidth="1"/>
    <col min="3096" max="3324" width="11.453125" style="5"/>
    <col min="3325" max="3325" width="32.1796875" style="5" customWidth="1"/>
    <col min="3326" max="3326" width="17.453125" style="5" customWidth="1"/>
    <col min="3327" max="3327" width="18.26953125" style="5" customWidth="1"/>
    <col min="3328" max="3328" width="6.54296875" style="5" customWidth="1"/>
    <col min="3329" max="3329" width="18.1796875" style="5" customWidth="1"/>
    <col min="3330" max="3330" width="6.1796875" style="5" customWidth="1"/>
    <col min="3331" max="3331" width="15.54296875" style="5" customWidth="1"/>
    <col min="3332" max="3332" width="6.453125" style="5" customWidth="1"/>
    <col min="3333" max="3333" width="15.54296875" style="5" customWidth="1"/>
    <col min="3334" max="3334" width="5" style="5" customWidth="1"/>
    <col min="3335" max="3335" width="14.26953125" style="5" customWidth="1"/>
    <col min="3336" max="3336" width="5" style="5" customWidth="1"/>
    <col min="3337" max="3337" width="17.1796875" style="5" customWidth="1"/>
    <col min="3338" max="3338" width="5" style="5" customWidth="1"/>
    <col min="3339" max="3339" width="11.453125" style="5" customWidth="1"/>
    <col min="3340" max="3340" width="15.26953125" style="5" customWidth="1"/>
    <col min="3341" max="3342" width="15.54296875" style="5" bestFit="1" customWidth="1"/>
    <col min="3343" max="3343" width="14.54296875" style="5" bestFit="1" customWidth="1"/>
    <col min="3344" max="3348" width="11.453125" style="5"/>
    <col min="3349" max="3349" width="17.26953125" style="5" customWidth="1"/>
    <col min="3350" max="3350" width="19" style="5" customWidth="1"/>
    <col min="3351" max="3351" width="15.7265625" style="5" customWidth="1"/>
    <col min="3352" max="3580" width="11.453125" style="5"/>
    <col min="3581" max="3581" width="32.1796875" style="5" customWidth="1"/>
    <col min="3582" max="3582" width="17.453125" style="5" customWidth="1"/>
    <col min="3583" max="3583" width="18.26953125" style="5" customWidth="1"/>
    <col min="3584" max="3584" width="6.54296875" style="5" customWidth="1"/>
    <col min="3585" max="3585" width="18.1796875" style="5" customWidth="1"/>
    <col min="3586" max="3586" width="6.1796875" style="5" customWidth="1"/>
    <col min="3587" max="3587" width="15.54296875" style="5" customWidth="1"/>
    <col min="3588" max="3588" width="6.453125" style="5" customWidth="1"/>
    <col min="3589" max="3589" width="15.54296875" style="5" customWidth="1"/>
    <col min="3590" max="3590" width="5" style="5" customWidth="1"/>
    <col min="3591" max="3591" width="14.26953125" style="5" customWidth="1"/>
    <col min="3592" max="3592" width="5" style="5" customWidth="1"/>
    <col min="3593" max="3593" width="17.1796875" style="5" customWidth="1"/>
    <col min="3594" max="3594" width="5" style="5" customWidth="1"/>
    <col min="3595" max="3595" width="11.453125" style="5" customWidth="1"/>
    <col min="3596" max="3596" width="15.26953125" style="5" customWidth="1"/>
    <col min="3597" max="3598" width="15.54296875" style="5" bestFit="1" customWidth="1"/>
    <col min="3599" max="3599" width="14.54296875" style="5" bestFit="1" customWidth="1"/>
    <col min="3600" max="3604" width="11.453125" style="5"/>
    <col min="3605" max="3605" width="17.26953125" style="5" customWidth="1"/>
    <col min="3606" max="3606" width="19" style="5" customWidth="1"/>
    <col min="3607" max="3607" width="15.7265625" style="5" customWidth="1"/>
    <col min="3608" max="3836" width="11.453125" style="5"/>
    <col min="3837" max="3837" width="32.1796875" style="5" customWidth="1"/>
    <col min="3838" max="3838" width="17.453125" style="5" customWidth="1"/>
    <col min="3839" max="3839" width="18.26953125" style="5" customWidth="1"/>
    <col min="3840" max="3840" width="6.54296875" style="5" customWidth="1"/>
    <col min="3841" max="3841" width="18.1796875" style="5" customWidth="1"/>
    <col min="3842" max="3842" width="6.1796875" style="5" customWidth="1"/>
    <col min="3843" max="3843" width="15.54296875" style="5" customWidth="1"/>
    <col min="3844" max="3844" width="6.453125" style="5" customWidth="1"/>
    <col min="3845" max="3845" width="15.54296875" style="5" customWidth="1"/>
    <col min="3846" max="3846" width="5" style="5" customWidth="1"/>
    <col min="3847" max="3847" width="14.26953125" style="5" customWidth="1"/>
    <col min="3848" max="3848" width="5" style="5" customWidth="1"/>
    <col min="3849" max="3849" width="17.1796875" style="5" customWidth="1"/>
    <col min="3850" max="3850" width="5" style="5" customWidth="1"/>
    <col min="3851" max="3851" width="11.453125" style="5" customWidth="1"/>
    <col min="3852" max="3852" width="15.26953125" style="5" customWidth="1"/>
    <col min="3853" max="3854" width="15.54296875" style="5" bestFit="1" customWidth="1"/>
    <col min="3855" max="3855" width="14.54296875" style="5" bestFit="1" customWidth="1"/>
    <col min="3856" max="3860" width="11.453125" style="5"/>
    <col min="3861" max="3861" width="17.26953125" style="5" customWidth="1"/>
    <col min="3862" max="3862" width="19" style="5" customWidth="1"/>
    <col min="3863" max="3863" width="15.7265625" style="5" customWidth="1"/>
    <col min="3864" max="4092" width="11.453125" style="5"/>
    <col min="4093" max="4093" width="32.1796875" style="5" customWidth="1"/>
    <col min="4094" max="4094" width="17.453125" style="5" customWidth="1"/>
    <col min="4095" max="4095" width="18.26953125" style="5" customWidth="1"/>
    <col min="4096" max="4096" width="6.54296875" style="5" customWidth="1"/>
    <col min="4097" max="4097" width="18.1796875" style="5" customWidth="1"/>
    <col min="4098" max="4098" width="6.1796875" style="5" customWidth="1"/>
    <col min="4099" max="4099" width="15.54296875" style="5" customWidth="1"/>
    <col min="4100" max="4100" width="6.453125" style="5" customWidth="1"/>
    <col min="4101" max="4101" width="15.54296875" style="5" customWidth="1"/>
    <col min="4102" max="4102" width="5" style="5" customWidth="1"/>
    <col min="4103" max="4103" width="14.26953125" style="5" customWidth="1"/>
    <col min="4104" max="4104" width="5" style="5" customWidth="1"/>
    <col min="4105" max="4105" width="17.1796875" style="5" customWidth="1"/>
    <col min="4106" max="4106" width="5" style="5" customWidth="1"/>
    <col min="4107" max="4107" width="11.453125" style="5" customWidth="1"/>
    <col min="4108" max="4108" width="15.26953125" style="5" customWidth="1"/>
    <col min="4109" max="4110" width="15.54296875" style="5" bestFit="1" customWidth="1"/>
    <col min="4111" max="4111" width="14.54296875" style="5" bestFit="1" customWidth="1"/>
    <col min="4112" max="4116" width="11.453125" style="5"/>
    <col min="4117" max="4117" width="17.26953125" style="5" customWidth="1"/>
    <col min="4118" max="4118" width="19" style="5" customWidth="1"/>
    <col min="4119" max="4119" width="15.7265625" style="5" customWidth="1"/>
    <col min="4120" max="4348" width="11.453125" style="5"/>
    <col min="4349" max="4349" width="32.1796875" style="5" customWidth="1"/>
    <col min="4350" max="4350" width="17.453125" style="5" customWidth="1"/>
    <col min="4351" max="4351" width="18.26953125" style="5" customWidth="1"/>
    <col min="4352" max="4352" width="6.54296875" style="5" customWidth="1"/>
    <col min="4353" max="4353" width="18.1796875" style="5" customWidth="1"/>
    <col min="4354" max="4354" width="6.1796875" style="5" customWidth="1"/>
    <col min="4355" max="4355" width="15.54296875" style="5" customWidth="1"/>
    <col min="4356" max="4356" width="6.453125" style="5" customWidth="1"/>
    <col min="4357" max="4357" width="15.54296875" style="5" customWidth="1"/>
    <col min="4358" max="4358" width="5" style="5" customWidth="1"/>
    <col min="4359" max="4359" width="14.26953125" style="5" customWidth="1"/>
    <col min="4360" max="4360" width="5" style="5" customWidth="1"/>
    <col min="4361" max="4361" width="17.1796875" style="5" customWidth="1"/>
    <col min="4362" max="4362" width="5" style="5" customWidth="1"/>
    <col min="4363" max="4363" width="11.453125" style="5" customWidth="1"/>
    <col min="4364" max="4364" width="15.26953125" style="5" customWidth="1"/>
    <col min="4365" max="4366" width="15.54296875" style="5" bestFit="1" customWidth="1"/>
    <col min="4367" max="4367" width="14.54296875" style="5" bestFit="1" customWidth="1"/>
    <col min="4368" max="4372" width="11.453125" style="5"/>
    <col min="4373" max="4373" width="17.26953125" style="5" customWidth="1"/>
    <col min="4374" max="4374" width="19" style="5" customWidth="1"/>
    <col min="4375" max="4375" width="15.7265625" style="5" customWidth="1"/>
    <col min="4376" max="4604" width="11.453125" style="5"/>
    <col min="4605" max="4605" width="32.1796875" style="5" customWidth="1"/>
    <col min="4606" max="4606" width="17.453125" style="5" customWidth="1"/>
    <col min="4607" max="4607" width="18.26953125" style="5" customWidth="1"/>
    <col min="4608" max="4608" width="6.54296875" style="5" customWidth="1"/>
    <col min="4609" max="4609" width="18.1796875" style="5" customWidth="1"/>
    <col min="4610" max="4610" width="6.1796875" style="5" customWidth="1"/>
    <col min="4611" max="4611" width="15.54296875" style="5" customWidth="1"/>
    <col min="4612" max="4612" width="6.453125" style="5" customWidth="1"/>
    <col min="4613" max="4613" width="15.54296875" style="5" customWidth="1"/>
    <col min="4614" max="4614" width="5" style="5" customWidth="1"/>
    <col min="4615" max="4615" width="14.26953125" style="5" customWidth="1"/>
    <col min="4616" max="4616" width="5" style="5" customWidth="1"/>
    <col min="4617" max="4617" width="17.1796875" style="5" customWidth="1"/>
    <col min="4618" max="4618" width="5" style="5" customWidth="1"/>
    <col min="4619" max="4619" width="11.453125" style="5" customWidth="1"/>
    <col min="4620" max="4620" width="15.26953125" style="5" customWidth="1"/>
    <col min="4621" max="4622" width="15.54296875" style="5" bestFit="1" customWidth="1"/>
    <col min="4623" max="4623" width="14.54296875" style="5" bestFit="1" customWidth="1"/>
    <col min="4624" max="4628" width="11.453125" style="5"/>
    <col min="4629" max="4629" width="17.26953125" style="5" customWidth="1"/>
    <col min="4630" max="4630" width="19" style="5" customWidth="1"/>
    <col min="4631" max="4631" width="15.7265625" style="5" customWidth="1"/>
    <col min="4632" max="4860" width="11.453125" style="5"/>
    <col min="4861" max="4861" width="32.1796875" style="5" customWidth="1"/>
    <col min="4862" max="4862" width="17.453125" style="5" customWidth="1"/>
    <col min="4863" max="4863" width="18.26953125" style="5" customWidth="1"/>
    <col min="4864" max="4864" width="6.54296875" style="5" customWidth="1"/>
    <col min="4865" max="4865" width="18.1796875" style="5" customWidth="1"/>
    <col min="4866" max="4866" width="6.1796875" style="5" customWidth="1"/>
    <col min="4867" max="4867" width="15.54296875" style="5" customWidth="1"/>
    <col min="4868" max="4868" width="6.453125" style="5" customWidth="1"/>
    <col min="4869" max="4869" width="15.54296875" style="5" customWidth="1"/>
    <col min="4870" max="4870" width="5" style="5" customWidth="1"/>
    <col min="4871" max="4871" width="14.26953125" style="5" customWidth="1"/>
    <col min="4872" max="4872" width="5" style="5" customWidth="1"/>
    <col min="4873" max="4873" width="17.1796875" style="5" customWidth="1"/>
    <col min="4874" max="4874" width="5" style="5" customWidth="1"/>
    <col min="4875" max="4875" width="11.453125" style="5" customWidth="1"/>
    <col min="4876" max="4876" width="15.26953125" style="5" customWidth="1"/>
    <col min="4877" max="4878" width="15.54296875" style="5" bestFit="1" customWidth="1"/>
    <col min="4879" max="4879" width="14.54296875" style="5" bestFit="1" customWidth="1"/>
    <col min="4880" max="4884" width="11.453125" style="5"/>
    <col min="4885" max="4885" width="17.26953125" style="5" customWidth="1"/>
    <col min="4886" max="4886" width="19" style="5" customWidth="1"/>
    <col min="4887" max="4887" width="15.7265625" style="5" customWidth="1"/>
    <col min="4888" max="5116" width="11.453125" style="5"/>
    <col min="5117" max="5117" width="32.1796875" style="5" customWidth="1"/>
    <col min="5118" max="5118" width="17.453125" style="5" customWidth="1"/>
    <col min="5119" max="5119" width="18.26953125" style="5" customWidth="1"/>
    <col min="5120" max="5120" width="6.54296875" style="5" customWidth="1"/>
    <col min="5121" max="5121" width="18.1796875" style="5" customWidth="1"/>
    <col min="5122" max="5122" width="6.1796875" style="5" customWidth="1"/>
    <col min="5123" max="5123" width="15.54296875" style="5" customWidth="1"/>
    <col min="5124" max="5124" width="6.453125" style="5" customWidth="1"/>
    <col min="5125" max="5125" width="15.54296875" style="5" customWidth="1"/>
    <col min="5126" max="5126" width="5" style="5" customWidth="1"/>
    <col min="5127" max="5127" width="14.26953125" style="5" customWidth="1"/>
    <col min="5128" max="5128" width="5" style="5" customWidth="1"/>
    <col min="5129" max="5129" width="17.1796875" style="5" customWidth="1"/>
    <col min="5130" max="5130" width="5" style="5" customWidth="1"/>
    <col min="5131" max="5131" width="11.453125" style="5" customWidth="1"/>
    <col min="5132" max="5132" width="15.26953125" style="5" customWidth="1"/>
    <col min="5133" max="5134" width="15.54296875" style="5" bestFit="1" customWidth="1"/>
    <col min="5135" max="5135" width="14.54296875" style="5" bestFit="1" customWidth="1"/>
    <col min="5136" max="5140" width="11.453125" style="5"/>
    <col min="5141" max="5141" width="17.26953125" style="5" customWidth="1"/>
    <col min="5142" max="5142" width="19" style="5" customWidth="1"/>
    <col min="5143" max="5143" width="15.7265625" style="5" customWidth="1"/>
    <col min="5144" max="5372" width="11.453125" style="5"/>
    <col min="5373" max="5373" width="32.1796875" style="5" customWidth="1"/>
    <col min="5374" max="5374" width="17.453125" style="5" customWidth="1"/>
    <col min="5375" max="5375" width="18.26953125" style="5" customWidth="1"/>
    <col min="5376" max="5376" width="6.54296875" style="5" customWidth="1"/>
    <col min="5377" max="5377" width="18.1796875" style="5" customWidth="1"/>
    <col min="5378" max="5378" width="6.1796875" style="5" customWidth="1"/>
    <col min="5379" max="5379" width="15.54296875" style="5" customWidth="1"/>
    <col min="5380" max="5380" width="6.453125" style="5" customWidth="1"/>
    <col min="5381" max="5381" width="15.54296875" style="5" customWidth="1"/>
    <col min="5382" max="5382" width="5" style="5" customWidth="1"/>
    <col min="5383" max="5383" width="14.26953125" style="5" customWidth="1"/>
    <col min="5384" max="5384" width="5" style="5" customWidth="1"/>
    <col min="5385" max="5385" width="17.1796875" style="5" customWidth="1"/>
    <col min="5386" max="5386" width="5" style="5" customWidth="1"/>
    <col min="5387" max="5387" width="11.453125" style="5" customWidth="1"/>
    <col min="5388" max="5388" width="15.26953125" style="5" customWidth="1"/>
    <col min="5389" max="5390" width="15.54296875" style="5" bestFit="1" customWidth="1"/>
    <col min="5391" max="5391" width="14.54296875" style="5" bestFit="1" customWidth="1"/>
    <col min="5392" max="5396" width="11.453125" style="5"/>
    <col min="5397" max="5397" width="17.26953125" style="5" customWidth="1"/>
    <col min="5398" max="5398" width="19" style="5" customWidth="1"/>
    <col min="5399" max="5399" width="15.7265625" style="5" customWidth="1"/>
    <col min="5400" max="5628" width="11.453125" style="5"/>
    <col min="5629" max="5629" width="32.1796875" style="5" customWidth="1"/>
    <col min="5630" max="5630" width="17.453125" style="5" customWidth="1"/>
    <col min="5631" max="5631" width="18.26953125" style="5" customWidth="1"/>
    <col min="5632" max="5632" width="6.54296875" style="5" customWidth="1"/>
    <col min="5633" max="5633" width="18.1796875" style="5" customWidth="1"/>
    <col min="5634" max="5634" width="6.1796875" style="5" customWidth="1"/>
    <col min="5635" max="5635" width="15.54296875" style="5" customWidth="1"/>
    <col min="5636" max="5636" width="6.453125" style="5" customWidth="1"/>
    <col min="5637" max="5637" width="15.54296875" style="5" customWidth="1"/>
    <col min="5638" max="5638" width="5" style="5" customWidth="1"/>
    <col min="5639" max="5639" width="14.26953125" style="5" customWidth="1"/>
    <col min="5640" max="5640" width="5" style="5" customWidth="1"/>
    <col min="5641" max="5641" width="17.1796875" style="5" customWidth="1"/>
    <col min="5642" max="5642" width="5" style="5" customWidth="1"/>
    <col min="5643" max="5643" width="11.453125" style="5" customWidth="1"/>
    <col min="5644" max="5644" width="15.26953125" style="5" customWidth="1"/>
    <col min="5645" max="5646" width="15.54296875" style="5" bestFit="1" customWidth="1"/>
    <col min="5647" max="5647" width="14.54296875" style="5" bestFit="1" customWidth="1"/>
    <col min="5648" max="5652" width="11.453125" style="5"/>
    <col min="5653" max="5653" width="17.26953125" style="5" customWidth="1"/>
    <col min="5654" max="5654" width="19" style="5" customWidth="1"/>
    <col min="5655" max="5655" width="15.7265625" style="5" customWidth="1"/>
    <col min="5656" max="5884" width="11.453125" style="5"/>
    <col min="5885" max="5885" width="32.1796875" style="5" customWidth="1"/>
    <col min="5886" max="5886" width="17.453125" style="5" customWidth="1"/>
    <col min="5887" max="5887" width="18.26953125" style="5" customWidth="1"/>
    <col min="5888" max="5888" width="6.54296875" style="5" customWidth="1"/>
    <col min="5889" max="5889" width="18.1796875" style="5" customWidth="1"/>
    <col min="5890" max="5890" width="6.1796875" style="5" customWidth="1"/>
    <col min="5891" max="5891" width="15.54296875" style="5" customWidth="1"/>
    <col min="5892" max="5892" width="6.453125" style="5" customWidth="1"/>
    <col min="5893" max="5893" width="15.54296875" style="5" customWidth="1"/>
    <col min="5894" max="5894" width="5" style="5" customWidth="1"/>
    <col min="5895" max="5895" width="14.26953125" style="5" customWidth="1"/>
    <col min="5896" max="5896" width="5" style="5" customWidth="1"/>
    <col min="5897" max="5897" width="17.1796875" style="5" customWidth="1"/>
    <col min="5898" max="5898" width="5" style="5" customWidth="1"/>
    <col min="5899" max="5899" width="11.453125" style="5" customWidth="1"/>
    <col min="5900" max="5900" width="15.26953125" style="5" customWidth="1"/>
    <col min="5901" max="5902" width="15.54296875" style="5" bestFit="1" customWidth="1"/>
    <col min="5903" max="5903" width="14.54296875" style="5" bestFit="1" customWidth="1"/>
    <col min="5904" max="5908" width="11.453125" style="5"/>
    <col min="5909" max="5909" width="17.26953125" style="5" customWidth="1"/>
    <col min="5910" max="5910" width="19" style="5" customWidth="1"/>
    <col min="5911" max="5911" width="15.7265625" style="5" customWidth="1"/>
    <col min="5912" max="6140" width="11.453125" style="5"/>
    <col min="6141" max="6141" width="32.1796875" style="5" customWidth="1"/>
    <col min="6142" max="6142" width="17.453125" style="5" customWidth="1"/>
    <col min="6143" max="6143" width="18.26953125" style="5" customWidth="1"/>
    <col min="6144" max="6144" width="6.54296875" style="5" customWidth="1"/>
    <col min="6145" max="6145" width="18.1796875" style="5" customWidth="1"/>
    <col min="6146" max="6146" width="6.1796875" style="5" customWidth="1"/>
    <col min="6147" max="6147" width="15.54296875" style="5" customWidth="1"/>
    <col min="6148" max="6148" width="6.453125" style="5" customWidth="1"/>
    <col min="6149" max="6149" width="15.54296875" style="5" customWidth="1"/>
    <col min="6150" max="6150" width="5" style="5" customWidth="1"/>
    <col min="6151" max="6151" width="14.26953125" style="5" customWidth="1"/>
    <col min="6152" max="6152" width="5" style="5" customWidth="1"/>
    <col min="6153" max="6153" width="17.1796875" style="5" customWidth="1"/>
    <col min="6154" max="6154" width="5" style="5" customWidth="1"/>
    <col min="6155" max="6155" width="11.453125" style="5" customWidth="1"/>
    <col min="6156" max="6156" width="15.26953125" style="5" customWidth="1"/>
    <col min="6157" max="6158" width="15.54296875" style="5" bestFit="1" customWidth="1"/>
    <col min="6159" max="6159" width="14.54296875" style="5" bestFit="1" customWidth="1"/>
    <col min="6160" max="6164" width="11.453125" style="5"/>
    <col min="6165" max="6165" width="17.26953125" style="5" customWidth="1"/>
    <col min="6166" max="6166" width="19" style="5" customWidth="1"/>
    <col min="6167" max="6167" width="15.7265625" style="5" customWidth="1"/>
    <col min="6168" max="6396" width="11.453125" style="5"/>
    <col min="6397" max="6397" width="32.1796875" style="5" customWidth="1"/>
    <col min="6398" max="6398" width="17.453125" style="5" customWidth="1"/>
    <col min="6399" max="6399" width="18.26953125" style="5" customWidth="1"/>
    <col min="6400" max="6400" width="6.54296875" style="5" customWidth="1"/>
    <col min="6401" max="6401" width="18.1796875" style="5" customWidth="1"/>
    <col min="6402" max="6402" width="6.1796875" style="5" customWidth="1"/>
    <col min="6403" max="6403" width="15.54296875" style="5" customWidth="1"/>
    <col min="6404" max="6404" width="6.453125" style="5" customWidth="1"/>
    <col min="6405" max="6405" width="15.54296875" style="5" customWidth="1"/>
    <col min="6406" max="6406" width="5" style="5" customWidth="1"/>
    <col min="6407" max="6407" width="14.26953125" style="5" customWidth="1"/>
    <col min="6408" max="6408" width="5" style="5" customWidth="1"/>
    <col min="6409" max="6409" width="17.1796875" style="5" customWidth="1"/>
    <col min="6410" max="6410" width="5" style="5" customWidth="1"/>
    <col min="6411" max="6411" width="11.453125" style="5" customWidth="1"/>
    <col min="6412" max="6412" width="15.26953125" style="5" customWidth="1"/>
    <col min="6413" max="6414" width="15.54296875" style="5" bestFit="1" customWidth="1"/>
    <col min="6415" max="6415" width="14.54296875" style="5" bestFit="1" customWidth="1"/>
    <col min="6416" max="6420" width="11.453125" style="5"/>
    <col min="6421" max="6421" width="17.26953125" style="5" customWidth="1"/>
    <col min="6422" max="6422" width="19" style="5" customWidth="1"/>
    <col min="6423" max="6423" width="15.7265625" style="5" customWidth="1"/>
    <col min="6424" max="6652" width="11.453125" style="5"/>
    <col min="6653" max="6653" width="32.1796875" style="5" customWidth="1"/>
    <col min="6654" max="6654" width="17.453125" style="5" customWidth="1"/>
    <col min="6655" max="6655" width="18.26953125" style="5" customWidth="1"/>
    <col min="6656" max="6656" width="6.54296875" style="5" customWidth="1"/>
    <col min="6657" max="6657" width="18.1796875" style="5" customWidth="1"/>
    <col min="6658" max="6658" width="6.1796875" style="5" customWidth="1"/>
    <col min="6659" max="6659" width="15.54296875" style="5" customWidth="1"/>
    <col min="6660" max="6660" width="6.453125" style="5" customWidth="1"/>
    <col min="6661" max="6661" width="15.54296875" style="5" customWidth="1"/>
    <col min="6662" max="6662" width="5" style="5" customWidth="1"/>
    <col min="6663" max="6663" width="14.26953125" style="5" customWidth="1"/>
    <col min="6664" max="6664" width="5" style="5" customWidth="1"/>
    <col min="6665" max="6665" width="17.1796875" style="5" customWidth="1"/>
    <col min="6666" max="6666" width="5" style="5" customWidth="1"/>
    <col min="6667" max="6667" width="11.453125" style="5" customWidth="1"/>
    <col min="6668" max="6668" width="15.26953125" style="5" customWidth="1"/>
    <col min="6669" max="6670" width="15.54296875" style="5" bestFit="1" customWidth="1"/>
    <col min="6671" max="6671" width="14.54296875" style="5" bestFit="1" customWidth="1"/>
    <col min="6672" max="6676" width="11.453125" style="5"/>
    <col min="6677" max="6677" width="17.26953125" style="5" customWidth="1"/>
    <col min="6678" max="6678" width="19" style="5" customWidth="1"/>
    <col min="6679" max="6679" width="15.7265625" style="5" customWidth="1"/>
    <col min="6680" max="6908" width="11.453125" style="5"/>
    <col min="6909" max="6909" width="32.1796875" style="5" customWidth="1"/>
    <col min="6910" max="6910" width="17.453125" style="5" customWidth="1"/>
    <col min="6911" max="6911" width="18.26953125" style="5" customWidth="1"/>
    <col min="6912" max="6912" width="6.54296875" style="5" customWidth="1"/>
    <col min="6913" max="6913" width="18.1796875" style="5" customWidth="1"/>
    <col min="6914" max="6914" width="6.1796875" style="5" customWidth="1"/>
    <col min="6915" max="6915" width="15.54296875" style="5" customWidth="1"/>
    <col min="6916" max="6916" width="6.453125" style="5" customWidth="1"/>
    <col min="6917" max="6917" width="15.54296875" style="5" customWidth="1"/>
    <col min="6918" max="6918" width="5" style="5" customWidth="1"/>
    <col min="6919" max="6919" width="14.26953125" style="5" customWidth="1"/>
    <col min="6920" max="6920" width="5" style="5" customWidth="1"/>
    <col min="6921" max="6921" width="17.1796875" style="5" customWidth="1"/>
    <col min="6922" max="6922" width="5" style="5" customWidth="1"/>
    <col min="6923" max="6923" width="11.453125" style="5" customWidth="1"/>
    <col min="6924" max="6924" width="15.26953125" style="5" customWidth="1"/>
    <col min="6925" max="6926" width="15.54296875" style="5" bestFit="1" customWidth="1"/>
    <col min="6927" max="6927" width="14.54296875" style="5" bestFit="1" customWidth="1"/>
    <col min="6928" max="6932" width="11.453125" style="5"/>
    <col min="6933" max="6933" width="17.26953125" style="5" customWidth="1"/>
    <col min="6934" max="6934" width="19" style="5" customWidth="1"/>
    <col min="6935" max="6935" width="15.7265625" style="5" customWidth="1"/>
    <col min="6936" max="7164" width="11.453125" style="5"/>
    <col min="7165" max="7165" width="32.1796875" style="5" customWidth="1"/>
    <col min="7166" max="7166" width="17.453125" style="5" customWidth="1"/>
    <col min="7167" max="7167" width="18.26953125" style="5" customWidth="1"/>
    <col min="7168" max="7168" width="6.54296875" style="5" customWidth="1"/>
    <col min="7169" max="7169" width="18.1796875" style="5" customWidth="1"/>
    <col min="7170" max="7170" width="6.1796875" style="5" customWidth="1"/>
    <col min="7171" max="7171" width="15.54296875" style="5" customWidth="1"/>
    <col min="7172" max="7172" width="6.453125" style="5" customWidth="1"/>
    <col min="7173" max="7173" width="15.54296875" style="5" customWidth="1"/>
    <col min="7174" max="7174" width="5" style="5" customWidth="1"/>
    <col min="7175" max="7175" width="14.26953125" style="5" customWidth="1"/>
    <col min="7176" max="7176" width="5" style="5" customWidth="1"/>
    <col min="7177" max="7177" width="17.1796875" style="5" customWidth="1"/>
    <col min="7178" max="7178" width="5" style="5" customWidth="1"/>
    <col min="7179" max="7179" width="11.453125" style="5" customWidth="1"/>
    <col min="7180" max="7180" width="15.26953125" style="5" customWidth="1"/>
    <col min="7181" max="7182" width="15.54296875" style="5" bestFit="1" customWidth="1"/>
    <col min="7183" max="7183" width="14.54296875" style="5" bestFit="1" customWidth="1"/>
    <col min="7184" max="7188" width="11.453125" style="5"/>
    <col min="7189" max="7189" width="17.26953125" style="5" customWidth="1"/>
    <col min="7190" max="7190" width="19" style="5" customWidth="1"/>
    <col min="7191" max="7191" width="15.7265625" style="5" customWidth="1"/>
    <col min="7192" max="7420" width="11.453125" style="5"/>
    <col min="7421" max="7421" width="32.1796875" style="5" customWidth="1"/>
    <col min="7422" max="7422" width="17.453125" style="5" customWidth="1"/>
    <col min="7423" max="7423" width="18.26953125" style="5" customWidth="1"/>
    <col min="7424" max="7424" width="6.54296875" style="5" customWidth="1"/>
    <col min="7425" max="7425" width="18.1796875" style="5" customWidth="1"/>
    <col min="7426" max="7426" width="6.1796875" style="5" customWidth="1"/>
    <col min="7427" max="7427" width="15.54296875" style="5" customWidth="1"/>
    <col min="7428" max="7428" width="6.453125" style="5" customWidth="1"/>
    <col min="7429" max="7429" width="15.54296875" style="5" customWidth="1"/>
    <col min="7430" max="7430" width="5" style="5" customWidth="1"/>
    <col min="7431" max="7431" width="14.26953125" style="5" customWidth="1"/>
    <col min="7432" max="7432" width="5" style="5" customWidth="1"/>
    <col min="7433" max="7433" width="17.1796875" style="5" customWidth="1"/>
    <col min="7434" max="7434" width="5" style="5" customWidth="1"/>
    <col min="7435" max="7435" width="11.453125" style="5" customWidth="1"/>
    <col min="7436" max="7436" width="15.26953125" style="5" customWidth="1"/>
    <col min="7437" max="7438" width="15.54296875" style="5" bestFit="1" customWidth="1"/>
    <col min="7439" max="7439" width="14.54296875" style="5" bestFit="1" customWidth="1"/>
    <col min="7440" max="7444" width="11.453125" style="5"/>
    <col min="7445" max="7445" width="17.26953125" style="5" customWidth="1"/>
    <col min="7446" max="7446" width="19" style="5" customWidth="1"/>
    <col min="7447" max="7447" width="15.7265625" style="5" customWidth="1"/>
    <col min="7448" max="7676" width="11.453125" style="5"/>
    <col min="7677" max="7677" width="32.1796875" style="5" customWidth="1"/>
    <col min="7678" max="7678" width="17.453125" style="5" customWidth="1"/>
    <col min="7679" max="7679" width="18.26953125" style="5" customWidth="1"/>
    <col min="7680" max="7680" width="6.54296875" style="5" customWidth="1"/>
    <col min="7681" max="7681" width="18.1796875" style="5" customWidth="1"/>
    <col min="7682" max="7682" width="6.1796875" style="5" customWidth="1"/>
    <col min="7683" max="7683" width="15.54296875" style="5" customWidth="1"/>
    <col min="7684" max="7684" width="6.453125" style="5" customWidth="1"/>
    <col min="7685" max="7685" width="15.54296875" style="5" customWidth="1"/>
    <col min="7686" max="7686" width="5" style="5" customWidth="1"/>
    <col min="7687" max="7687" width="14.26953125" style="5" customWidth="1"/>
    <col min="7688" max="7688" width="5" style="5" customWidth="1"/>
    <col min="7689" max="7689" width="17.1796875" style="5" customWidth="1"/>
    <col min="7690" max="7690" width="5" style="5" customWidth="1"/>
    <col min="7691" max="7691" width="11.453125" style="5" customWidth="1"/>
    <col min="7692" max="7692" width="15.26953125" style="5" customWidth="1"/>
    <col min="7693" max="7694" width="15.54296875" style="5" bestFit="1" customWidth="1"/>
    <col min="7695" max="7695" width="14.54296875" style="5" bestFit="1" customWidth="1"/>
    <col min="7696" max="7700" width="11.453125" style="5"/>
    <col min="7701" max="7701" width="17.26953125" style="5" customWidth="1"/>
    <col min="7702" max="7702" width="19" style="5" customWidth="1"/>
    <col min="7703" max="7703" width="15.7265625" style="5" customWidth="1"/>
    <col min="7704" max="7932" width="11.453125" style="5"/>
    <col min="7933" max="7933" width="32.1796875" style="5" customWidth="1"/>
    <col min="7934" max="7934" width="17.453125" style="5" customWidth="1"/>
    <col min="7935" max="7935" width="18.26953125" style="5" customWidth="1"/>
    <col min="7936" max="7936" width="6.54296875" style="5" customWidth="1"/>
    <col min="7937" max="7937" width="18.1796875" style="5" customWidth="1"/>
    <col min="7938" max="7938" width="6.1796875" style="5" customWidth="1"/>
    <col min="7939" max="7939" width="15.54296875" style="5" customWidth="1"/>
    <col min="7940" max="7940" width="6.453125" style="5" customWidth="1"/>
    <col min="7941" max="7941" width="15.54296875" style="5" customWidth="1"/>
    <col min="7942" max="7942" width="5" style="5" customWidth="1"/>
    <col min="7943" max="7943" width="14.26953125" style="5" customWidth="1"/>
    <col min="7944" max="7944" width="5" style="5" customWidth="1"/>
    <col min="7945" max="7945" width="17.1796875" style="5" customWidth="1"/>
    <col min="7946" max="7946" width="5" style="5" customWidth="1"/>
    <col min="7947" max="7947" width="11.453125" style="5" customWidth="1"/>
    <col min="7948" max="7948" width="15.26953125" style="5" customWidth="1"/>
    <col min="7949" max="7950" width="15.54296875" style="5" bestFit="1" customWidth="1"/>
    <col min="7951" max="7951" width="14.54296875" style="5" bestFit="1" customWidth="1"/>
    <col min="7952" max="7956" width="11.453125" style="5"/>
    <col min="7957" max="7957" width="17.26953125" style="5" customWidth="1"/>
    <col min="7958" max="7958" width="19" style="5" customWidth="1"/>
    <col min="7959" max="7959" width="15.7265625" style="5" customWidth="1"/>
    <col min="7960" max="8188" width="11.453125" style="5"/>
    <col min="8189" max="8189" width="32.1796875" style="5" customWidth="1"/>
    <col min="8190" max="8190" width="17.453125" style="5" customWidth="1"/>
    <col min="8191" max="8191" width="18.26953125" style="5" customWidth="1"/>
    <col min="8192" max="8192" width="6.54296875" style="5" customWidth="1"/>
    <col min="8193" max="8193" width="18.1796875" style="5" customWidth="1"/>
    <col min="8194" max="8194" width="6.1796875" style="5" customWidth="1"/>
    <col min="8195" max="8195" width="15.54296875" style="5" customWidth="1"/>
    <col min="8196" max="8196" width="6.453125" style="5" customWidth="1"/>
    <col min="8197" max="8197" width="15.54296875" style="5" customWidth="1"/>
    <col min="8198" max="8198" width="5" style="5" customWidth="1"/>
    <col min="8199" max="8199" width="14.26953125" style="5" customWidth="1"/>
    <col min="8200" max="8200" width="5" style="5" customWidth="1"/>
    <col min="8201" max="8201" width="17.1796875" style="5" customWidth="1"/>
    <col min="8202" max="8202" width="5" style="5" customWidth="1"/>
    <col min="8203" max="8203" width="11.453125" style="5" customWidth="1"/>
    <col min="8204" max="8204" width="15.26953125" style="5" customWidth="1"/>
    <col min="8205" max="8206" width="15.54296875" style="5" bestFit="1" customWidth="1"/>
    <col min="8207" max="8207" width="14.54296875" style="5" bestFit="1" customWidth="1"/>
    <col min="8208" max="8212" width="11.453125" style="5"/>
    <col min="8213" max="8213" width="17.26953125" style="5" customWidth="1"/>
    <col min="8214" max="8214" width="19" style="5" customWidth="1"/>
    <col min="8215" max="8215" width="15.7265625" style="5" customWidth="1"/>
    <col min="8216" max="8444" width="11.453125" style="5"/>
    <col min="8445" max="8445" width="32.1796875" style="5" customWidth="1"/>
    <col min="8446" max="8446" width="17.453125" style="5" customWidth="1"/>
    <col min="8447" max="8447" width="18.26953125" style="5" customWidth="1"/>
    <col min="8448" max="8448" width="6.54296875" style="5" customWidth="1"/>
    <col min="8449" max="8449" width="18.1796875" style="5" customWidth="1"/>
    <col min="8450" max="8450" width="6.1796875" style="5" customWidth="1"/>
    <col min="8451" max="8451" width="15.54296875" style="5" customWidth="1"/>
    <col min="8452" max="8452" width="6.453125" style="5" customWidth="1"/>
    <col min="8453" max="8453" width="15.54296875" style="5" customWidth="1"/>
    <col min="8454" max="8454" width="5" style="5" customWidth="1"/>
    <col min="8455" max="8455" width="14.26953125" style="5" customWidth="1"/>
    <col min="8456" max="8456" width="5" style="5" customWidth="1"/>
    <col min="8457" max="8457" width="17.1796875" style="5" customWidth="1"/>
    <col min="8458" max="8458" width="5" style="5" customWidth="1"/>
    <col min="8459" max="8459" width="11.453125" style="5" customWidth="1"/>
    <col min="8460" max="8460" width="15.26953125" style="5" customWidth="1"/>
    <col min="8461" max="8462" width="15.54296875" style="5" bestFit="1" customWidth="1"/>
    <col min="8463" max="8463" width="14.54296875" style="5" bestFit="1" customWidth="1"/>
    <col min="8464" max="8468" width="11.453125" style="5"/>
    <col min="8469" max="8469" width="17.26953125" style="5" customWidth="1"/>
    <col min="8470" max="8470" width="19" style="5" customWidth="1"/>
    <col min="8471" max="8471" width="15.7265625" style="5" customWidth="1"/>
    <col min="8472" max="8700" width="11.453125" style="5"/>
    <col min="8701" max="8701" width="32.1796875" style="5" customWidth="1"/>
    <col min="8702" max="8702" width="17.453125" style="5" customWidth="1"/>
    <col min="8703" max="8703" width="18.26953125" style="5" customWidth="1"/>
    <col min="8704" max="8704" width="6.54296875" style="5" customWidth="1"/>
    <col min="8705" max="8705" width="18.1796875" style="5" customWidth="1"/>
    <col min="8706" max="8706" width="6.1796875" style="5" customWidth="1"/>
    <col min="8707" max="8707" width="15.54296875" style="5" customWidth="1"/>
    <col min="8708" max="8708" width="6.453125" style="5" customWidth="1"/>
    <col min="8709" max="8709" width="15.54296875" style="5" customWidth="1"/>
    <col min="8710" max="8710" width="5" style="5" customWidth="1"/>
    <col min="8711" max="8711" width="14.26953125" style="5" customWidth="1"/>
    <col min="8712" max="8712" width="5" style="5" customWidth="1"/>
    <col min="8713" max="8713" width="17.1796875" style="5" customWidth="1"/>
    <col min="8714" max="8714" width="5" style="5" customWidth="1"/>
    <col min="8715" max="8715" width="11.453125" style="5" customWidth="1"/>
    <col min="8716" max="8716" width="15.26953125" style="5" customWidth="1"/>
    <col min="8717" max="8718" width="15.54296875" style="5" bestFit="1" customWidth="1"/>
    <col min="8719" max="8719" width="14.54296875" style="5" bestFit="1" customWidth="1"/>
    <col min="8720" max="8724" width="11.453125" style="5"/>
    <col min="8725" max="8725" width="17.26953125" style="5" customWidth="1"/>
    <col min="8726" max="8726" width="19" style="5" customWidth="1"/>
    <col min="8727" max="8727" width="15.7265625" style="5" customWidth="1"/>
    <col min="8728" max="8956" width="11.453125" style="5"/>
    <col min="8957" max="8957" width="32.1796875" style="5" customWidth="1"/>
    <col min="8958" max="8958" width="17.453125" style="5" customWidth="1"/>
    <col min="8959" max="8959" width="18.26953125" style="5" customWidth="1"/>
    <col min="8960" max="8960" width="6.54296875" style="5" customWidth="1"/>
    <col min="8961" max="8961" width="18.1796875" style="5" customWidth="1"/>
    <col min="8962" max="8962" width="6.1796875" style="5" customWidth="1"/>
    <col min="8963" max="8963" width="15.54296875" style="5" customWidth="1"/>
    <col min="8964" max="8964" width="6.453125" style="5" customWidth="1"/>
    <col min="8965" max="8965" width="15.54296875" style="5" customWidth="1"/>
    <col min="8966" max="8966" width="5" style="5" customWidth="1"/>
    <col min="8967" max="8967" width="14.26953125" style="5" customWidth="1"/>
    <col min="8968" max="8968" width="5" style="5" customWidth="1"/>
    <col min="8969" max="8969" width="17.1796875" style="5" customWidth="1"/>
    <col min="8970" max="8970" width="5" style="5" customWidth="1"/>
    <col min="8971" max="8971" width="11.453125" style="5" customWidth="1"/>
    <col min="8972" max="8972" width="15.26953125" style="5" customWidth="1"/>
    <col min="8973" max="8974" width="15.54296875" style="5" bestFit="1" customWidth="1"/>
    <col min="8975" max="8975" width="14.54296875" style="5" bestFit="1" customWidth="1"/>
    <col min="8976" max="8980" width="11.453125" style="5"/>
    <col min="8981" max="8981" width="17.26953125" style="5" customWidth="1"/>
    <col min="8982" max="8982" width="19" style="5" customWidth="1"/>
    <col min="8983" max="8983" width="15.7265625" style="5" customWidth="1"/>
    <col min="8984" max="9212" width="11.453125" style="5"/>
    <col min="9213" max="9213" width="32.1796875" style="5" customWidth="1"/>
    <col min="9214" max="9214" width="17.453125" style="5" customWidth="1"/>
    <col min="9215" max="9215" width="18.26953125" style="5" customWidth="1"/>
    <col min="9216" max="9216" width="6.54296875" style="5" customWidth="1"/>
    <col min="9217" max="9217" width="18.1796875" style="5" customWidth="1"/>
    <col min="9218" max="9218" width="6.1796875" style="5" customWidth="1"/>
    <col min="9219" max="9219" width="15.54296875" style="5" customWidth="1"/>
    <col min="9220" max="9220" width="6.453125" style="5" customWidth="1"/>
    <col min="9221" max="9221" width="15.54296875" style="5" customWidth="1"/>
    <col min="9222" max="9222" width="5" style="5" customWidth="1"/>
    <col min="9223" max="9223" width="14.26953125" style="5" customWidth="1"/>
    <col min="9224" max="9224" width="5" style="5" customWidth="1"/>
    <col min="9225" max="9225" width="17.1796875" style="5" customWidth="1"/>
    <col min="9226" max="9226" width="5" style="5" customWidth="1"/>
    <col min="9227" max="9227" width="11.453125" style="5" customWidth="1"/>
    <col min="9228" max="9228" width="15.26953125" style="5" customWidth="1"/>
    <col min="9229" max="9230" width="15.54296875" style="5" bestFit="1" customWidth="1"/>
    <col min="9231" max="9231" width="14.54296875" style="5" bestFit="1" customWidth="1"/>
    <col min="9232" max="9236" width="11.453125" style="5"/>
    <col min="9237" max="9237" width="17.26953125" style="5" customWidth="1"/>
    <col min="9238" max="9238" width="19" style="5" customWidth="1"/>
    <col min="9239" max="9239" width="15.7265625" style="5" customWidth="1"/>
    <col min="9240" max="9468" width="11.453125" style="5"/>
    <col min="9469" max="9469" width="32.1796875" style="5" customWidth="1"/>
    <col min="9470" max="9470" width="17.453125" style="5" customWidth="1"/>
    <col min="9471" max="9471" width="18.26953125" style="5" customWidth="1"/>
    <col min="9472" max="9472" width="6.54296875" style="5" customWidth="1"/>
    <col min="9473" max="9473" width="18.1796875" style="5" customWidth="1"/>
    <col min="9474" max="9474" width="6.1796875" style="5" customWidth="1"/>
    <col min="9475" max="9475" width="15.54296875" style="5" customWidth="1"/>
    <col min="9476" max="9476" width="6.453125" style="5" customWidth="1"/>
    <col min="9477" max="9477" width="15.54296875" style="5" customWidth="1"/>
    <col min="9478" max="9478" width="5" style="5" customWidth="1"/>
    <col min="9479" max="9479" width="14.26953125" style="5" customWidth="1"/>
    <col min="9480" max="9480" width="5" style="5" customWidth="1"/>
    <col min="9481" max="9481" width="17.1796875" style="5" customWidth="1"/>
    <col min="9482" max="9482" width="5" style="5" customWidth="1"/>
    <col min="9483" max="9483" width="11.453125" style="5" customWidth="1"/>
    <col min="9484" max="9484" width="15.26953125" style="5" customWidth="1"/>
    <col min="9485" max="9486" width="15.54296875" style="5" bestFit="1" customWidth="1"/>
    <col min="9487" max="9487" width="14.54296875" style="5" bestFit="1" customWidth="1"/>
    <col min="9488" max="9492" width="11.453125" style="5"/>
    <col min="9493" max="9493" width="17.26953125" style="5" customWidth="1"/>
    <col min="9494" max="9494" width="19" style="5" customWidth="1"/>
    <col min="9495" max="9495" width="15.7265625" style="5" customWidth="1"/>
    <col min="9496" max="9724" width="11.453125" style="5"/>
    <col min="9725" max="9725" width="32.1796875" style="5" customWidth="1"/>
    <col min="9726" max="9726" width="17.453125" style="5" customWidth="1"/>
    <col min="9727" max="9727" width="18.26953125" style="5" customWidth="1"/>
    <col min="9728" max="9728" width="6.54296875" style="5" customWidth="1"/>
    <col min="9729" max="9729" width="18.1796875" style="5" customWidth="1"/>
    <col min="9730" max="9730" width="6.1796875" style="5" customWidth="1"/>
    <col min="9731" max="9731" width="15.54296875" style="5" customWidth="1"/>
    <col min="9732" max="9732" width="6.453125" style="5" customWidth="1"/>
    <col min="9733" max="9733" width="15.54296875" style="5" customWidth="1"/>
    <col min="9734" max="9734" width="5" style="5" customWidth="1"/>
    <col min="9735" max="9735" width="14.26953125" style="5" customWidth="1"/>
    <col min="9736" max="9736" width="5" style="5" customWidth="1"/>
    <col min="9737" max="9737" width="17.1796875" style="5" customWidth="1"/>
    <col min="9738" max="9738" width="5" style="5" customWidth="1"/>
    <col min="9739" max="9739" width="11.453125" style="5" customWidth="1"/>
    <col min="9740" max="9740" width="15.26953125" style="5" customWidth="1"/>
    <col min="9741" max="9742" width="15.54296875" style="5" bestFit="1" customWidth="1"/>
    <col min="9743" max="9743" width="14.54296875" style="5" bestFit="1" customWidth="1"/>
    <col min="9744" max="9748" width="11.453125" style="5"/>
    <col min="9749" max="9749" width="17.26953125" style="5" customWidth="1"/>
    <col min="9750" max="9750" width="19" style="5" customWidth="1"/>
    <col min="9751" max="9751" width="15.7265625" style="5" customWidth="1"/>
    <col min="9752" max="9980" width="11.453125" style="5"/>
    <col min="9981" max="9981" width="32.1796875" style="5" customWidth="1"/>
    <col min="9982" max="9982" width="17.453125" style="5" customWidth="1"/>
    <col min="9983" max="9983" width="18.26953125" style="5" customWidth="1"/>
    <col min="9984" max="9984" width="6.54296875" style="5" customWidth="1"/>
    <col min="9985" max="9985" width="18.1796875" style="5" customWidth="1"/>
    <col min="9986" max="9986" width="6.1796875" style="5" customWidth="1"/>
    <col min="9987" max="9987" width="15.54296875" style="5" customWidth="1"/>
    <col min="9988" max="9988" width="6.453125" style="5" customWidth="1"/>
    <col min="9989" max="9989" width="15.54296875" style="5" customWidth="1"/>
    <col min="9990" max="9990" width="5" style="5" customWidth="1"/>
    <col min="9991" max="9991" width="14.26953125" style="5" customWidth="1"/>
    <col min="9992" max="9992" width="5" style="5" customWidth="1"/>
    <col min="9993" max="9993" width="17.1796875" style="5" customWidth="1"/>
    <col min="9994" max="9994" width="5" style="5" customWidth="1"/>
    <col min="9995" max="9995" width="11.453125" style="5" customWidth="1"/>
    <col min="9996" max="9996" width="15.26953125" style="5" customWidth="1"/>
    <col min="9997" max="9998" width="15.54296875" style="5" bestFit="1" customWidth="1"/>
    <col min="9999" max="9999" width="14.54296875" style="5" bestFit="1" customWidth="1"/>
    <col min="10000" max="10004" width="11.453125" style="5"/>
    <col min="10005" max="10005" width="17.26953125" style="5" customWidth="1"/>
    <col min="10006" max="10006" width="19" style="5" customWidth="1"/>
    <col min="10007" max="10007" width="15.7265625" style="5" customWidth="1"/>
    <col min="10008" max="10236" width="11.453125" style="5"/>
    <col min="10237" max="10237" width="32.1796875" style="5" customWidth="1"/>
    <col min="10238" max="10238" width="17.453125" style="5" customWidth="1"/>
    <col min="10239" max="10239" width="18.26953125" style="5" customWidth="1"/>
    <col min="10240" max="10240" width="6.54296875" style="5" customWidth="1"/>
    <col min="10241" max="10241" width="18.1796875" style="5" customWidth="1"/>
    <col min="10242" max="10242" width="6.1796875" style="5" customWidth="1"/>
    <col min="10243" max="10243" width="15.54296875" style="5" customWidth="1"/>
    <col min="10244" max="10244" width="6.453125" style="5" customWidth="1"/>
    <col min="10245" max="10245" width="15.54296875" style="5" customWidth="1"/>
    <col min="10246" max="10246" width="5" style="5" customWidth="1"/>
    <col min="10247" max="10247" width="14.26953125" style="5" customWidth="1"/>
    <col min="10248" max="10248" width="5" style="5" customWidth="1"/>
    <col min="10249" max="10249" width="17.1796875" style="5" customWidth="1"/>
    <col min="10250" max="10250" width="5" style="5" customWidth="1"/>
    <col min="10251" max="10251" width="11.453125" style="5" customWidth="1"/>
    <col min="10252" max="10252" width="15.26953125" style="5" customWidth="1"/>
    <col min="10253" max="10254" width="15.54296875" style="5" bestFit="1" customWidth="1"/>
    <col min="10255" max="10255" width="14.54296875" style="5" bestFit="1" customWidth="1"/>
    <col min="10256" max="10260" width="11.453125" style="5"/>
    <col min="10261" max="10261" width="17.26953125" style="5" customWidth="1"/>
    <col min="10262" max="10262" width="19" style="5" customWidth="1"/>
    <col min="10263" max="10263" width="15.7265625" style="5" customWidth="1"/>
    <col min="10264" max="10492" width="11.453125" style="5"/>
    <col min="10493" max="10493" width="32.1796875" style="5" customWidth="1"/>
    <col min="10494" max="10494" width="17.453125" style="5" customWidth="1"/>
    <col min="10495" max="10495" width="18.26953125" style="5" customWidth="1"/>
    <col min="10496" max="10496" width="6.54296875" style="5" customWidth="1"/>
    <col min="10497" max="10497" width="18.1796875" style="5" customWidth="1"/>
    <col min="10498" max="10498" width="6.1796875" style="5" customWidth="1"/>
    <col min="10499" max="10499" width="15.54296875" style="5" customWidth="1"/>
    <col min="10500" max="10500" width="6.453125" style="5" customWidth="1"/>
    <col min="10501" max="10501" width="15.54296875" style="5" customWidth="1"/>
    <col min="10502" max="10502" width="5" style="5" customWidth="1"/>
    <col min="10503" max="10503" width="14.26953125" style="5" customWidth="1"/>
    <col min="10504" max="10504" width="5" style="5" customWidth="1"/>
    <col min="10505" max="10505" width="17.1796875" style="5" customWidth="1"/>
    <col min="10506" max="10506" width="5" style="5" customWidth="1"/>
    <col min="10507" max="10507" width="11.453125" style="5" customWidth="1"/>
    <col min="10508" max="10508" width="15.26953125" style="5" customWidth="1"/>
    <col min="10509" max="10510" width="15.54296875" style="5" bestFit="1" customWidth="1"/>
    <col min="10511" max="10511" width="14.54296875" style="5" bestFit="1" customWidth="1"/>
    <col min="10512" max="10516" width="11.453125" style="5"/>
    <col min="10517" max="10517" width="17.26953125" style="5" customWidth="1"/>
    <col min="10518" max="10518" width="19" style="5" customWidth="1"/>
    <col min="10519" max="10519" width="15.7265625" style="5" customWidth="1"/>
    <col min="10520" max="10748" width="11.453125" style="5"/>
    <col min="10749" max="10749" width="32.1796875" style="5" customWidth="1"/>
    <col min="10750" max="10750" width="17.453125" style="5" customWidth="1"/>
    <col min="10751" max="10751" width="18.26953125" style="5" customWidth="1"/>
    <col min="10752" max="10752" width="6.54296875" style="5" customWidth="1"/>
    <col min="10753" max="10753" width="18.1796875" style="5" customWidth="1"/>
    <col min="10754" max="10754" width="6.1796875" style="5" customWidth="1"/>
    <col min="10755" max="10755" width="15.54296875" style="5" customWidth="1"/>
    <col min="10756" max="10756" width="6.453125" style="5" customWidth="1"/>
    <col min="10757" max="10757" width="15.54296875" style="5" customWidth="1"/>
    <col min="10758" max="10758" width="5" style="5" customWidth="1"/>
    <col min="10759" max="10759" width="14.26953125" style="5" customWidth="1"/>
    <col min="10760" max="10760" width="5" style="5" customWidth="1"/>
    <col min="10761" max="10761" width="17.1796875" style="5" customWidth="1"/>
    <col min="10762" max="10762" width="5" style="5" customWidth="1"/>
    <col min="10763" max="10763" width="11.453125" style="5" customWidth="1"/>
    <col min="10764" max="10764" width="15.26953125" style="5" customWidth="1"/>
    <col min="10765" max="10766" width="15.54296875" style="5" bestFit="1" customWidth="1"/>
    <col min="10767" max="10767" width="14.54296875" style="5" bestFit="1" customWidth="1"/>
    <col min="10768" max="10772" width="11.453125" style="5"/>
    <col min="10773" max="10773" width="17.26953125" style="5" customWidth="1"/>
    <col min="10774" max="10774" width="19" style="5" customWidth="1"/>
    <col min="10775" max="10775" width="15.7265625" style="5" customWidth="1"/>
    <col min="10776" max="11004" width="11.453125" style="5"/>
    <col min="11005" max="11005" width="32.1796875" style="5" customWidth="1"/>
    <col min="11006" max="11006" width="17.453125" style="5" customWidth="1"/>
    <col min="11007" max="11007" width="18.26953125" style="5" customWidth="1"/>
    <col min="11008" max="11008" width="6.54296875" style="5" customWidth="1"/>
    <col min="11009" max="11009" width="18.1796875" style="5" customWidth="1"/>
    <col min="11010" max="11010" width="6.1796875" style="5" customWidth="1"/>
    <col min="11011" max="11011" width="15.54296875" style="5" customWidth="1"/>
    <col min="11012" max="11012" width="6.453125" style="5" customWidth="1"/>
    <col min="11013" max="11013" width="15.54296875" style="5" customWidth="1"/>
    <col min="11014" max="11014" width="5" style="5" customWidth="1"/>
    <col min="11015" max="11015" width="14.26953125" style="5" customWidth="1"/>
    <col min="11016" max="11016" width="5" style="5" customWidth="1"/>
    <col min="11017" max="11017" width="17.1796875" style="5" customWidth="1"/>
    <col min="11018" max="11018" width="5" style="5" customWidth="1"/>
    <col min="11019" max="11019" width="11.453125" style="5" customWidth="1"/>
    <col min="11020" max="11020" width="15.26953125" style="5" customWidth="1"/>
    <col min="11021" max="11022" width="15.54296875" style="5" bestFit="1" customWidth="1"/>
    <col min="11023" max="11023" width="14.54296875" style="5" bestFit="1" customWidth="1"/>
    <col min="11024" max="11028" width="11.453125" style="5"/>
    <col min="11029" max="11029" width="17.26953125" style="5" customWidth="1"/>
    <col min="11030" max="11030" width="19" style="5" customWidth="1"/>
    <col min="11031" max="11031" width="15.7265625" style="5" customWidth="1"/>
    <col min="11032" max="11260" width="11.453125" style="5"/>
    <col min="11261" max="11261" width="32.1796875" style="5" customWidth="1"/>
    <col min="11262" max="11262" width="17.453125" style="5" customWidth="1"/>
    <col min="11263" max="11263" width="18.26953125" style="5" customWidth="1"/>
    <col min="11264" max="11264" width="6.54296875" style="5" customWidth="1"/>
    <col min="11265" max="11265" width="18.1796875" style="5" customWidth="1"/>
    <col min="11266" max="11266" width="6.1796875" style="5" customWidth="1"/>
    <col min="11267" max="11267" width="15.54296875" style="5" customWidth="1"/>
    <col min="11268" max="11268" width="6.453125" style="5" customWidth="1"/>
    <col min="11269" max="11269" width="15.54296875" style="5" customWidth="1"/>
    <col min="11270" max="11270" width="5" style="5" customWidth="1"/>
    <col min="11271" max="11271" width="14.26953125" style="5" customWidth="1"/>
    <col min="11272" max="11272" width="5" style="5" customWidth="1"/>
    <col min="11273" max="11273" width="17.1796875" style="5" customWidth="1"/>
    <col min="11274" max="11274" width="5" style="5" customWidth="1"/>
    <col min="11275" max="11275" width="11.453125" style="5" customWidth="1"/>
    <col min="11276" max="11276" width="15.26953125" style="5" customWidth="1"/>
    <col min="11277" max="11278" width="15.54296875" style="5" bestFit="1" customWidth="1"/>
    <col min="11279" max="11279" width="14.54296875" style="5" bestFit="1" customWidth="1"/>
    <col min="11280" max="11284" width="11.453125" style="5"/>
    <col min="11285" max="11285" width="17.26953125" style="5" customWidth="1"/>
    <col min="11286" max="11286" width="19" style="5" customWidth="1"/>
    <col min="11287" max="11287" width="15.7265625" style="5" customWidth="1"/>
    <col min="11288" max="11516" width="11.453125" style="5"/>
    <col min="11517" max="11517" width="32.1796875" style="5" customWidth="1"/>
    <col min="11518" max="11518" width="17.453125" style="5" customWidth="1"/>
    <col min="11519" max="11519" width="18.26953125" style="5" customWidth="1"/>
    <col min="11520" max="11520" width="6.54296875" style="5" customWidth="1"/>
    <col min="11521" max="11521" width="18.1796875" style="5" customWidth="1"/>
    <col min="11522" max="11522" width="6.1796875" style="5" customWidth="1"/>
    <col min="11523" max="11523" width="15.54296875" style="5" customWidth="1"/>
    <col min="11524" max="11524" width="6.453125" style="5" customWidth="1"/>
    <col min="11525" max="11525" width="15.54296875" style="5" customWidth="1"/>
    <col min="11526" max="11526" width="5" style="5" customWidth="1"/>
    <col min="11527" max="11527" width="14.26953125" style="5" customWidth="1"/>
    <col min="11528" max="11528" width="5" style="5" customWidth="1"/>
    <col min="11529" max="11529" width="17.1796875" style="5" customWidth="1"/>
    <col min="11530" max="11530" width="5" style="5" customWidth="1"/>
    <col min="11531" max="11531" width="11.453125" style="5" customWidth="1"/>
    <col min="11532" max="11532" width="15.26953125" style="5" customWidth="1"/>
    <col min="11533" max="11534" width="15.54296875" style="5" bestFit="1" customWidth="1"/>
    <col min="11535" max="11535" width="14.54296875" style="5" bestFit="1" customWidth="1"/>
    <col min="11536" max="11540" width="11.453125" style="5"/>
    <col min="11541" max="11541" width="17.26953125" style="5" customWidth="1"/>
    <col min="11542" max="11542" width="19" style="5" customWidth="1"/>
    <col min="11543" max="11543" width="15.7265625" style="5" customWidth="1"/>
    <col min="11544" max="11772" width="11.453125" style="5"/>
    <col min="11773" max="11773" width="32.1796875" style="5" customWidth="1"/>
    <col min="11774" max="11774" width="17.453125" style="5" customWidth="1"/>
    <col min="11775" max="11775" width="18.26953125" style="5" customWidth="1"/>
    <col min="11776" max="11776" width="6.54296875" style="5" customWidth="1"/>
    <col min="11777" max="11777" width="18.1796875" style="5" customWidth="1"/>
    <col min="11778" max="11778" width="6.1796875" style="5" customWidth="1"/>
    <col min="11779" max="11779" width="15.54296875" style="5" customWidth="1"/>
    <col min="11780" max="11780" width="6.453125" style="5" customWidth="1"/>
    <col min="11781" max="11781" width="15.54296875" style="5" customWidth="1"/>
    <col min="11782" max="11782" width="5" style="5" customWidth="1"/>
    <col min="11783" max="11783" width="14.26953125" style="5" customWidth="1"/>
    <col min="11784" max="11784" width="5" style="5" customWidth="1"/>
    <col min="11785" max="11785" width="17.1796875" style="5" customWidth="1"/>
    <col min="11786" max="11786" width="5" style="5" customWidth="1"/>
    <col min="11787" max="11787" width="11.453125" style="5" customWidth="1"/>
    <col min="11788" max="11788" width="15.26953125" style="5" customWidth="1"/>
    <col min="11789" max="11790" width="15.54296875" style="5" bestFit="1" customWidth="1"/>
    <col min="11791" max="11791" width="14.54296875" style="5" bestFit="1" customWidth="1"/>
    <col min="11792" max="11796" width="11.453125" style="5"/>
    <col min="11797" max="11797" width="17.26953125" style="5" customWidth="1"/>
    <col min="11798" max="11798" width="19" style="5" customWidth="1"/>
    <col min="11799" max="11799" width="15.7265625" style="5" customWidth="1"/>
    <col min="11800" max="12028" width="11.453125" style="5"/>
    <col min="12029" max="12029" width="32.1796875" style="5" customWidth="1"/>
    <col min="12030" max="12030" width="17.453125" style="5" customWidth="1"/>
    <col min="12031" max="12031" width="18.26953125" style="5" customWidth="1"/>
    <col min="12032" max="12032" width="6.54296875" style="5" customWidth="1"/>
    <col min="12033" max="12033" width="18.1796875" style="5" customWidth="1"/>
    <col min="12034" max="12034" width="6.1796875" style="5" customWidth="1"/>
    <col min="12035" max="12035" width="15.54296875" style="5" customWidth="1"/>
    <col min="12036" max="12036" width="6.453125" style="5" customWidth="1"/>
    <col min="12037" max="12037" width="15.54296875" style="5" customWidth="1"/>
    <col min="12038" max="12038" width="5" style="5" customWidth="1"/>
    <col min="12039" max="12039" width="14.26953125" style="5" customWidth="1"/>
    <col min="12040" max="12040" width="5" style="5" customWidth="1"/>
    <col min="12041" max="12041" width="17.1796875" style="5" customWidth="1"/>
    <col min="12042" max="12042" width="5" style="5" customWidth="1"/>
    <col min="12043" max="12043" width="11.453125" style="5" customWidth="1"/>
    <col min="12044" max="12044" width="15.26953125" style="5" customWidth="1"/>
    <col min="12045" max="12046" width="15.54296875" style="5" bestFit="1" customWidth="1"/>
    <col min="12047" max="12047" width="14.54296875" style="5" bestFit="1" customWidth="1"/>
    <col min="12048" max="12052" width="11.453125" style="5"/>
    <col min="12053" max="12053" width="17.26953125" style="5" customWidth="1"/>
    <col min="12054" max="12054" width="19" style="5" customWidth="1"/>
    <col min="12055" max="12055" width="15.7265625" style="5" customWidth="1"/>
    <col min="12056" max="12284" width="11.453125" style="5"/>
    <col min="12285" max="12285" width="32.1796875" style="5" customWidth="1"/>
    <col min="12286" max="12286" width="17.453125" style="5" customWidth="1"/>
    <col min="12287" max="12287" width="18.26953125" style="5" customWidth="1"/>
    <col min="12288" max="12288" width="6.54296875" style="5" customWidth="1"/>
    <col min="12289" max="12289" width="18.1796875" style="5" customWidth="1"/>
    <col min="12290" max="12290" width="6.1796875" style="5" customWidth="1"/>
    <col min="12291" max="12291" width="15.54296875" style="5" customWidth="1"/>
    <col min="12292" max="12292" width="6.453125" style="5" customWidth="1"/>
    <col min="12293" max="12293" width="15.54296875" style="5" customWidth="1"/>
    <col min="12294" max="12294" width="5" style="5" customWidth="1"/>
    <col min="12295" max="12295" width="14.26953125" style="5" customWidth="1"/>
    <col min="12296" max="12296" width="5" style="5" customWidth="1"/>
    <col min="12297" max="12297" width="17.1796875" style="5" customWidth="1"/>
    <col min="12298" max="12298" width="5" style="5" customWidth="1"/>
    <col min="12299" max="12299" width="11.453125" style="5" customWidth="1"/>
    <col min="12300" max="12300" width="15.26953125" style="5" customWidth="1"/>
    <col min="12301" max="12302" width="15.54296875" style="5" bestFit="1" customWidth="1"/>
    <col min="12303" max="12303" width="14.54296875" style="5" bestFit="1" customWidth="1"/>
    <col min="12304" max="12308" width="11.453125" style="5"/>
    <col min="12309" max="12309" width="17.26953125" style="5" customWidth="1"/>
    <col min="12310" max="12310" width="19" style="5" customWidth="1"/>
    <col min="12311" max="12311" width="15.7265625" style="5" customWidth="1"/>
    <col min="12312" max="12540" width="11.453125" style="5"/>
    <col min="12541" max="12541" width="32.1796875" style="5" customWidth="1"/>
    <col min="12542" max="12542" width="17.453125" style="5" customWidth="1"/>
    <col min="12543" max="12543" width="18.26953125" style="5" customWidth="1"/>
    <col min="12544" max="12544" width="6.54296875" style="5" customWidth="1"/>
    <col min="12545" max="12545" width="18.1796875" style="5" customWidth="1"/>
    <col min="12546" max="12546" width="6.1796875" style="5" customWidth="1"/>
    <col min="12547" max="12547" width="15.54296875" style="5" customWidth="1"/>
    <col min="12548" max="12548" width="6.453125" style="5" customWidth="1"/>
    <col min="12549" max="12549" width="15.54296875" style="5" customWidth="1"/>
    <col min="12550" max="12550" width="5" style="5" customWidth="1"/>
    <col min="12551" max="12551" width="14.26953125" style="5" customWidth="1"/>
    <col min="12552" max="12552" width="5" style="5" customWidth="1"/>
    <col min="12553" max="12553" width="17.1796875" style="5" customWidth="1"/>
    <col min="12554" max="12554" width="5" style="5" customWidth="1"/>
    <col min="12555" max="12555" width="11.453125" style="5" customWidth="1"/>
    <col min="12556" max="12556" width="15.26953125" style="5" customWidth="1"/>
    <col min="12557" max="12558" width="15.54296875" style="5" bestFit="1" customWidth="1"/>
    <col min="12559" max="12559" width="14.54296875" style="5" bestFit="1" customWidth="1"/>
    <col min="12560" max="12564" width="11.453125" style="5"/>
    <col min="12565" max="12565" width="17.26953125" style="5" customWidth="1"/>
    <col min="12566" max="12566" width="19" style="5" customWidth="1"/>
    <col min="12567" max="12567" width="15.7265625" style="5" customWidth="1"/>
    <col min="12568" max="12796" width="11.453125" style="5"/>
    <col min="12797" max="12797" width="32.1796875" style="5" customWidth="1"/>
    <col min="12798" max="12798" width="17.453125" style="5" customWidth="1"/>
    <col min="12799" max="12799" width="18.26953125" style="5" customWidth="1"/>
    <col min="12800" max="12800" width="6.54296875" style="5" customWidth="1"/>
    <col min="12801" max="12801" width="18.1796875" style="5" customWidth="1"/>
    <col min="12802" max="12802" width="6.1796875" style="5" customWidth="1"/>
    <col min="12803" max="12803" width="15.54296875" style="5" customWidth="1"/>
    <col min="12804" max="12804" width="6.453125" style="5" customWidth="1"/>
    <col min="12805" max="12805" width="15.54296875" style="5" customWidth="1"/>
    <col min="12806" max="12806" width="5" style="5" customWidth="1"/>
    <col min="12807" max="12807" width="14.26953125" style="5" customWidth="1"/>
    <col min="12808" max="12808" width="5" style="5" customWidth="1"/>
    <col min="12809" max="12809" width="17.1796875" style="5" customWidth="1"/>
    <col min="12810" max="12810" width="5" style="5" customWidth="1"/>
    <col min="12811" max="12811" width="11.453125" style="5" customWidth="1"/>
    <col min="12812" max="12812" width="15.26953125" style="5" customWidth="1"/>
    <col min="12813" max="12814" width="15.54296875" style="5" bestFit="1" customWidth="1"/>
    <col min="12815" max="12815" width="14.54296875" style="5" bestFit="1" customWidth="1"/>
    <col min="12816" max="12820" width="11.453125" style="5"/>
    <col min="12821" max="12821" width="17.26953125" style="5" customWidth="1"/>
    <col min="12822" max="12822" width="19" style="5" customWidth="1"/>
    <col min="12823" max="12823" width="15.7265625" style="5" customWidth="1"/>
    <col min="12824" max="13052" width="11.453125" style="5"/>
    <col min="13053" max="13053" width="32.1796875" style="5" customWidth="1"/>
    <col min="13054" max="13054" width="17.453125" style="5" customWidth="1"/>
    <col min="13055" max="13055" width="18.26953125" style="5" customWidth="1"/>
    <col min="13056" max="13056" width="6.54296875" style="5" customWidth="1"/>
    <col min="13057" max="13057" width="18.1796875" style="5" customWidth="1"/>
    <col min="13058" max="13058" width="6.1796875" style="5" customWidth="1"/>
    <col min="13059" max="13059" width="15.54296875" style="5" customWidth="1"/>
    <col min="13060" max="13060" width="6.453125" style="5" customWidth="1"/>
    <col min="13061" max="13061" width="15.54296875" style="5" customWidth="1"/>
    <col min="13062" max="13062" width="5" style="5" customWidth="1"/>
    <col min="13063" max="13063" width="14.26953125" style="5" customWidth="1"/>
    <col min="13064" max="13064" width="5" style="5" customWidth="1"/>
    <col min="13065" max="13065" width="17.1796875" style="5" customWidth="1"/>
    <col min="13066" max="13066" width="5" style="5" customWidth="1"/>
    <col min="13067" max="13067" width="11.453125" style="5" customWidth="1"/>
    <col min="13068" max="13068" width="15.26953125" style="5" customWidth="1"/>
    <col min="13069" max="13070" width="15.54296875" style="5" bestFit="1" customWidth="1"/>
    <col min="13071" max="13071" width="14.54296875" style="5" bestFit="1" customWidth="1"/>
    <col min="13072" max="13076" width="11.453125" style="5"/>
    <col min="13077" max="13077" width="17.26953125" style="5" customWidth="1"/>
    <col min="13078" max="13078" width="19" style="5" customWidth="1"/>
    <col min="13079" max="13079" width="15.7265625" style="5" customWidth="1"/>
    <col min="13080" max="13308" width="11.453125" style="5"/>
    <col min="13309" max="13309" width="32.1796875" style="5" customWidth="1"/>
    <col min="13310" max="13310" width="17.453125" style="5" customWidth="1"/>
    <col min="13311" max="13311" width="18.26953125" style="5" customWidth="1"/>
    <col min="13312" max="13312" width="6.54296875" style="5" customWidth="1"/>
    <col min="13313" max="13313" width="18.1796875" style="5" customWidth="1"/>
    <col min="13314" max="13314" width="6.1796875" style="5" customWidth="1"/>
    <col min="13315" max="13315" width="15.54296875" style="5" customWidth="1"/>
    <col min="13316" max="13316" width="6.453125" style="5" customWidth="1"/>
    <col min="13317" max="13317" width="15.54296875" style="5" customWidth="1"/>
    <col min="13318" max="13318" width="5" style="5" customWidth="1"/>
    <col min="13319" max="13319" width="14.26953125" style="5" customWidth="1"/>
    <col min="13320" max="13320" width="5" style="5" customWidth="1"/>
    <col min="13321" max="13321" width="17.1796875" style="5" customWidth="1"/>
    <col min="13322" max="13322" width="5" style="5" customWidth="1"/>
    <col min="13323" max="13323" width="11.453125" style="5" customWidth="1"/>
    <col min="13324" max="13324" width="15.26953125" style="5" customWidth="1"/>
    <col min="13325" max="13326" width="15.54296875" style="5" bestFit="1" customWidth="1"/>
    <col min="13327" max="13327" width="14.54296875" style="5" bestFit="1" customWidth="1"/>
    <col min="13328" max="13332" width="11.453125" style="5"/>
    <col min="13333" max="13333" width="17.26953125" style="5" customWidth="1"/>
    <col min="13334" max="13334" width="19" style="5" customWidth="1"/>
    <col min="13335" max="13335" width="15.7265625" style="5" customWidth="1"/>
    <col min="13336" max="13564" width="11.453125" style="5"/>
    <col min="13565" max="13565" width="32.1796875" style="5" customWidth="1"/>
    <col min="13566" max="13566" width="17.453125" style="5" customWidth="1"/>
    <col min="13567" max="13567" width="18.26953125" style="5" customWidth="1"/>
    <col min="13568" max="13568" width="6.54296875" style="5" customWidth="1"/>
    <col min="13569" max="13569" width="18.1796875" style="5" customWidth="1"/>
    <col min="13570" max="13570" width="6.1796875" style="5" customWidth="1"/>
    <col min="13571" max="13571" width="15.54296875" style="5" customWidth="1"/>
    <col min="13572" max="13572" width="6.453125" style="5" customWidth="1"/>
    <col min="13573" max="13573" width="15.54296875" style="5" customWidth="1"/>
    <col min="13574" max="13574" width="5" style="5" customWidth="1"/>
    <col min="13575" max="13575" width="14.26953125" style="5" customWidth="1"/>
    <col min="13576" max="13576" width="5" style="5" customWidth="1"/>
    <col min="13577" max="13577" width="17.1796875" style="5" customWidth="1"/>
    <col min="13578" max="13578" width="5" style="5" customWidth="1"/>
    <col min="13579" max="13579" width="11.453125" style="5" customWidth="1"/>
    <col min="13580" max="13580" width="15.26953125" style="5" customWidth="1"/>
    <col min="13581" max="13582" width="15.54296875" style="5" bestFit="1" customWidth="1"/>
    <col min="13583" max="13583" width="14.54296875" style="5" bestFit="1" customWidth="1"/>
    <col min="13584" max="13588" width="11.453125" style="5"/>
    <col min="13589" max="13589" width="17.26953125" style="5" customWidth="1"/>
    <col min="13590" max="13590" width="19" style="5" customWidth="1"/>
    <col min="13591" max="13591" width="15.7265625" style="5" customWidth="1"/>
    <col min="13592" max="13820" width="11.453125" style="5"/>
    <col min="13821" max="13821" width="32.1796875" style="5" customWidth="1"/>
    <col min="13822" max="13822" width="17.453125" style="5" customWidth="1"/>
    <col min="13823" max="13823" width="18.26953125" style="5" customWidth="1"/>
    <col min="13824" max="13824" width="6.54296875" style="5" customWidth="1"/>
    <col min="13825" max="13825" width="18.1796875" style="5" customWidth="1"/>
    <col min="13826" max="13826" width="6.1796875" style="5" customWidth="1"/>
    <col min="13827" max="13827" width="15.54296875" style="5" customWidth="1"/>
    <col min="13828" max="13828" width="6.453125" style="5" customWidth="1"/>
    <col min="13829" max="13829" width="15.54296875" style="5" customWidth="1"/>
    <col min="13830" max="13830" width="5" style="5" customWidth="1"/>
    <col min="13831" max="13831" width="14.26953125" style="5" customWidth="1"/>
    <col min="13832" max="13832" width="5" style="5" customWidth="1"/>
    <col min="13833" max="13833" width="17.1796875" style="5" customWidth="1"/>
    <col min="13834" max="13834" width="5" style="5" customWidth="1"/>
    <col min="13835" max="13835" width="11.453125" style="5" customWidth="1"/>
    <col min="13836" max="13836" width="15.26953125" style="5" customWidth="1"/>
    <col min="13837" max="13838" width="15.54296875" style="5" bestFit="1" customWidth="1"/>
    <col min="13839" max="13839" width="14.54296875" style="5" bestFit="1" customWidth="1"/>
    <col min="13840" max="13844" width="11.453125" style="5"/>
    <col min="13845" max="13845" width="17.26953125" style="5" customWidth="1"/>
    <col min="13846" max="13846" width="19" style="5" customWidth="1"/>
    <col min="13847" max="13847" width="15.7265625" style="5" customWidth="1"/>
    <col min="13848" max="14076" width="11.453125" style="5"/>
    <col min="14077" max="14077" width="32.1796875" style="5" customWidth="1"/>
    <col min="14078" max="14078" width="17.453125" style="5" customWidth="1"/>
    <col min="14079" max="14079" width="18.26953125" style="5" customWidth="1"/>
    <col min="14080" max="14080" width="6.54296875" style="5" customWidth="1"/>
    <col min="14081" max="14081" width="18.1796875" style="5" customWidth="1"/>
    <col min="14082" max="14082" width="6.1796875" style="5" customWidth="1"/>
    <col min="14083" max="14083" width="15.54296875" style="5" customWidth="1"/>
    <col min="14084" max="14084" width="6.453125" style="5" customWidth="1"/>
    <col min="14085" max="14085" width="15.54296875" style="5" customWidth="1"/>
    <col min="14086" max="14086" width="5" style="5" customWidth="1"/>
    <col min="14087" max="14087" width="14.26953125" style="5" customWidth="1"/>
    <col min="14088" max="14088" width="5" style="5" customWidth="1"/>
    <col min="14089" max="14089" width="17.1796875" style="5" customWidth="1"/>
    <col min="14090" max="14090" width="5" style="5" customWidth="1"/>
    <col min="14091" max="14091" width="11.453125" style="5" customWidth="1"/>
    <col min="14092" max="14092" width="15.26953125" style="5" customWidth="1"/>
    <col min="14093" max="14094" width="15.54296875" style="5" bestFit="1" customWidth="1"/>
    <col min="14095" max="14095" width="14.54296875" style="5" bestFit="1" customWidth="1"/>
    <col min="14096" max="14100" width="11.453125" style="5"/>
    <col min="14101" max="14101" width="17.26953125" style="5" customWidth="1"/>
    <col min="14102" max="14102" width="19" style="5" customWidth="1"/>
    <col min="14103" max="14103" width="15.7265625" style="5" customWidth="1"/>
    <col min="14104" max="14332" width="11.453125" style="5"/>
    <col min="14333" max="14333" width="32.1796875" style="5" customWidth="1"/>
    <col min="14334" max="14334" width="17.453125" style="5" customWidth="1"/>
    <col min="14335" max="14335" width="18.26953125" style="5" customWidth="1"/>
    <col min="14336" max="14336" width="6.54296875" style="5" customWidth="1"/>
    <col min="14337" max="14337" width="18.1796875" style="5" customWidth="1"/>
    <col min="14338" max="14338" width="6.1796875" style="5" customWidth="1"/>
    <col min="14339" max="14339" width="15.54296875" style="5" customWidth="1"/>
    <col min="14340" max="14340" width="6.453125" style="5" customWidth="1"/>
    <col min="14341" max="14341" width="15.54296875" style="5" customWidth="1"/>
    <col min="14342" max="14342" width="5" style="5" customWidth="1"/>
    <col min="14343" max="14343" width="14.26953125" style="5" customWidth="1"/>
    <col min="14344" max="14344" width="5" style="5" customWidth="1"/>
    <col min="14345" max="14345" width="17.1796875" style="5" customWidth="1"/>
    <col min="14346" max="14346" width="5" style="5" customWidth="1"/>
    <col min="14347" max="14347" width="11.453125" style="5" customWidth="1"/>
    <col min="14348" max="14348" width="15.26953125" style="5" customWidth="1"/>
    <col min="14349" max="14350" width="15.54296875" style="5" bestFit="1" customWidth="1"/>
    <col min="14351" max="14351" width="14.54296875" style="5" bestFit="1" customWidth="1"/>
    <col min="14352" max="14356" width="11.453125" style="5"/>
    <col min="14357" max="14357" width="17.26953125" style="5" customWidth="1"/>
    <col min="14358" max="14358" width="19" style="5" customWidth="1"/>
    <col min="14359" max="14359" width="15.7265625" style="5" customWidth="1"/>
    <col min="14360" max="14588" width="11.453125" style="5"/>
    <col min="14589" max="14589" width="32.1796875" style="5" customWidth="1"/>
    <col min="14590" max="14590" width="17.453125" style="5" customWidth="1"/>
    <col min="14591" max="14591" width="18.26953125" style="5" customWidth="1"/>
    <col min="14592" max="14592" width="6.54296875" style="5" customWidth="1"/>
    <col min="14593" max="14593" width="18.1796875" style="5" customWidth="1"/>
    <col min="14594" max="14594" width="6.1796875" style="5" customWidth="1"/>
    <col min="14595" max="14595" width="15.54296875" style="5" customWidth="1"/>
    <col min="14596" max="14596" width="6.453125" style="5" customWidth="1"/>
    <col min="14597" max="14597" width="15.54296875" style="5" customWidth="1"/>
    <col min="14598" max="14598" width="5" style="5" customWidth="1"/>
    <col min="14599" max="14599" width="14.26953125" style="5" customWidth="1"/>
    <col min="14600" max="14600" width="5" style="5" customWidth="1"/>
    <col min="14601" max="14601" width="17.1796875" style="5" customWidth="1"/>
    <col min="14602" max="14602" width="5" style="5" customWidth="1"/>
    <col min="14603" max="14603" width="11.453125" style="5" customWidth="1"/>
    <col min="14604" max="14604" width="15.26953125" style="5" customWidth="1"/>
    <col min="14605" max="14606" width="15.54296875" style="5" bestFit="1" customWidth="1"/>
    <col min="14607" max="14607" width="14.54296875" style="5" bestFit="1" customWidth="1"/>
    <col min="14608" max="14612" width="11.453125" style="5"/>
    <col min="14613" max="14613" width="17.26953125" style="5" customWidth="1"/>
    <col min="14614" max="14614" width="19" style="5" customWidth="1"/>
    <col min="14615" max="14615" width="15.7265625" style="5" customWidth="1"/>
    <col min="14616" max="14844" width="11.453125" style="5"/>
    <col min="14845" max="14845" width="32.1796875" style="5" customWidth="1"/>
    <col min="14846" max="14846" width="17.453125" style="5" customWidth="1"/>
    <col min="14847" max="14847" width="18.26953125" style="5" customWidth="1"/>
    <col min="14848" max="14848" width="6.54296875" style="5" customWidth="1"/>
    <col min="14849" max="14849" width="18.1796875" style="5" customWidth="1"/>
    <col min="14850" max="14850" width="6.1796875" style="5" customWidth="1"/>
    <col min="14851" max="14851" width="15.54296875" style="5" customWidth="1"/>
    <col min="14852" max="14852" width="6.453125" style="5" customWidth="1"/>
    <col min="14853" max="14853" width="15.54296875" style="5" customWidth="1"/>
    <col min="14854" max="14854" width="5" style="5" customWidth="1"/>
    <col min="14855" max="14855" width="14.26953125" style="5" customWidth="1"/>
    <col min="14856" max="14856" width="5" style="5" customWidth="1"/>
    <col min="14857" max="14857" width="17.1796875" style="5" customWidth="1"/>
    <col min="14858" max="14858" width="5" style="5" customWidth="1"/>
    <col min="14859" max="14859" width="11.453125" style="5" customWidth="1"/>
    <col min="14860" max="14860" width="15.26953125" style="5" customWidth="1"/>
    <col min="14861" max="14862" width="15.54296875" style="5" bestFit="1" customWidth="1"/>
    <col min="14863" max="14863" width="14.54296875" style="5" bestFit="1" customWidth="1"/>
    <col min="14864" max="14868" width="11.453125" style="5"/>
    <col min="14869" max="14869" width="17.26953125" style="5" customWidth="1"/>
    <col min="14870" max="14870" width="19" style="5" customWidth="1"/>
    <col min="14871" max="14871" width="15.7265625" style="5" customWidth="1"/>
    <col min="14872" max="15100" width="11.453125" style="5"/>
    <col min="15101" max="15101" width="32.1796875" style="5" customWidth="1"/>
    <col min="15102" max="15102" width="17.453125" style="5" customWidth="1"/>
    <col min="15103" max="15103" width="18.26953125" style="5" customWidth="1"/>
    <col min="15104" max="15104" width="6.54296875" style="5" customWidth="1"/>
    <col min="15105" max="15105" width="18.1796875" style="5" customWidth="1"/>
    <col min="15106" max="15106" width="6.1796875" style="5" customWidth="1"/>
    <col min="15107" max="15107" width="15.54296875" style="5" customWidth="1"/>
    <col min="15108" max="15108" width="6.453125" style="5" customWidth="1"/>
    <col min="15109" max="15109" width="15.54296875" style="5" customWidth="1"/>
    <col min="15110" max="15110" width="5" style="5" customWidth="1"/>
    <col min="15111" max="15111" width="14.26953125" style="5" customWidth="1"/>
    <col min="15112" max="15112" width="5" style="5" customWidth="1"/>
    <col min="15113" max="15113" width="17.1796875" style="5" customWidth="1"/>
    <col min="15114" max="15114" width="5" style="5" customWidth="1"/>
    <col min="15115" max="15115" width="11.453125" style="5" customWidth="1"/>
    <col min="15116" max="15116" width="15.26953125" style="5" customWidth="1"/>
    <col min="15117" max="15118" width="15.54296875" style="5" bestFit="1" customWidth="1"/>
    <col min="15119" max="15119" width="14.54296875" style="5" bestFit="1" customWidth="1"/>
    <col min="15120" max="15124" width="11.453125" style="5"/>
    <col min="15125" max="15125" width="17.26953125" style="5" customWidth="1"/>
    <col min="15126" max="15126" width="19" style="5" customWidth="1"/>
    <col min="15127" max="15127" width="15.7265625" style="5" customWidth="1"/>
    <col min="15128" max="15356" width="11.453125" style="5"/>
    <col min="15357" max="15357" width="32.1796875" style="5" customWidth="1"/>
    <col min="15358" max="15358" width="17.453125" style="5" customWidth="1"/>
    <col min="15359" max="15359" width="18.26953125" style="5" customWidth="1"/>
    <col min="15360" max="15360" width="6.54296875" style="5" customWidth="1"/>
    <col min="15361" max="15361" width="18.1796875" style="5" customWidth="1"/>
    <col min="15362" max="15362" width="6.1796875" style="5" customWidth="1"/>
    <col min="15363" max="15363" width="15.54296875" style="5" customWidth="1"/>
    <col min="15364" max="15364" width="6.453125" style="5" customWidth="1"/>
    <col min="15365" max="15365" width="15.54296875" style="5" customWidth="1"/>
    <col min="15366" max="15366" width="5" style="5" customWidth="1"/>
    <col min="15367" max="15367" width="14.26953125" style="5" customWidth="1"/>
    <col min="15368" max="15368" width="5" style="5" customWidth="1"/>
    <col min="15369" max="15369" width="17.1796875" style="5" customWidth="1"/>
    <col min="15370" max="15370" width="5" style="5" customWidth="1"/>
    <col min="15371" max="15371" width="11.453125" style="5" customWidth="1"/>
    <col min="15372" max="15372" width="15.26953125" style="5" customWidth="1"/>
    <col min="15373" max="15374" width="15.54296875" style="5" bestFit="1" customWidth="1"/>
    <col min="15375" max="15375" width="14.54296875" style="5" bestFit="1" customWidth="1"/>
    <col min="15376" max="15380" width="11.453125" style="5"/>
    <col min="15381" max="15381" width="17.26953125" style="5" customWidth="1"/>
    <col min="15382" max="15382" width="19" style="5" customWidth="1"/>
    <col min="15383" max="15383" width="15.7265625" style="5" customWidth="1"/>
    <col min="15384" max="15612" width="11.453125" style="5"/>
    <col min="15613" max="15613" width="32.1796875" style="5" customWidth="1"/>
    <col min="15614" max="15614" width="17.453125" style="5" customWidth="1"/>
    <col min="15615" max="15615" width="18.26953125" style="5" customWidth="1"/>
    <col min="15616" max="15616" width="6.54296875" style="5" customWidth="1"/>
    <col min="15617" max="15617" width="18.1796875" style="5" customWidth="1"/>
    <col min="15618" max="15618" width="6.1796875" style="5" customWidth="1"/>
    <col min="15619" max="15619" width="15.54296875" style="5" customWidth="1"/>
    <col min="15620" max="15620" width="6.453125" style="5" customWidth="1"/>
    <col min="15621" max="15621" width="15.54296875" style="5" customWidth="1"/>
    <col min="15622" max="15622" width="5" style="5" customWidth="1"/>
    <col min="15623" max="15623" width="14.26953125" style="5" customWidth="1"/>
    <col min="15624" max="15624" width="5" style="5" customWidth="1"/>
    <col min="15625" max="15625" width="17.1796875" style="5" customWidth="1"/>
    <col min="15626" max="15626" width="5" style="5" customWidth="1"/>
    <col min="15627" max="15627" width="11.453125" style="5" customWidth="1"/>
    <col min="15628" max="15628" width="15.26953125" style="5" customWidth="1"/>
    <col min="15629" max="15630" width="15.54296875" style="5" bestFit="1" customWidth="1"/>
    <col min="15631" max="15631" width="14.54296875" style="5" bestFit="1" customWidth="1"/>
    <col min="15632" max="15636" width="11.453125" style="5"/>
    <col min="15637" max="15637" width="17.26953125" style="5" customWidth="1"/>
    <col min="15638" max="15638" width="19" style="5" customWidth="1"/>
    <col min="15639" max="15639" width="15.7265625" style="5" customWidth="1"/>
    <col min="15640" max="15868" width="11.453125" style="5"/>
    <col min="15869" max="15869" width="32.1796875" style="5" customWidth="1"/>
    <col min="15870" max="15870" width="17.453125" style="5" customWidth="1"/>
    <col min="15871" max="15871" width="18.26953125" style="5" customWidth="1"/>
    <col min="15872" max="15872" width="6.54296875" style="5" customWidth="1"/>
    <col min="15873" max="15873" width="18.1796875" style="5" customWidth="1"/>
    <col min="15874" max="15874" width="6.1796875" style="5" customWidth="1"/>
    <col min="15875" max="15875" width="15.54296875" style="5" customWidth="1"/>
    <col min="15876" max="15876" width="6.453125" style="5" customWidth="1"/>
    <col min="15877" max="15877" width="15.54296875" style="5" customWidth="1"/>
    <col min="15878" max="15878" width="5" style="5" customWidth="1"/>
    <col min="15879" max="15879" width="14.26953125" style="5" customWidth="1"/>
    <col min="15880" max="15880" width="5" style="5" customWidth="1"/>
    <col min="15881" max="15881" width="17.1796875" style="5" customWidth="1"/>
    <col min="15882" max="15882" width="5" style="5" customWidth="1"/>
    <col min="15883" max="15883" width="11.453125" style="5" customWidth="1"/>
    <col min="15884" max="15884" width="15.26953125" style="5" customWidth="1"/>
    <col min="15885" max="15886" width="15.54296875" style="5" bestFit="1" customWidth="1"/>
    <col min="15887" max="15887" width="14.54296875" style="5" bestFit="1" customWidth="1"/>
    <col min="15888" max="15892" width="11.453125" style="5"/>
    <col min="15893" max="15893" width="17.26953125" style="5" customWidth="1"/>
    <col min="15894" max="15894" width="19" style="5" customWidth="1"/>
    <col min="15895" max="15895" width="15.7265625" style="5" customWidth="1"/>
    <col min="15896" max="16124" width="11.453125" style="5"/>
    <col min="16125" max="16125" width="32.1796875" style="5" customWidth="1"/>
    <col min="16126" max="16126" width="17.453125" style="5" customWidth="1"/>
    <col min="16127" max="16127" width="18.26953125" style="5" customWidth="1"/>
    <col min="16128" max="16128" width="6.54296875" style="5" customWidth="1"/>
    <col min="16129" max="16129" width="18.1796875" style="5" customWidth="1"/>
    <col min="16130" max="16130" width="6.1796875" style="5" customWidth="1"/>
    <col min="16131" max="16131" width="15.54296875" style="5" customWidth="1"/>
    <col min="16132" max="16132" width="6.453125" style="5" customWidth="1"/>
    <col min="16133" max="16133" width="15.54296875" style="5" customWidth="1"/>
    <col min="16134" max="16134" width="5" style="5" customWidth="1"/>
    <col min="16135" max="16135" width="14.26953125" style="5" customWidth="1"/>
    <col min="16136" max="16136" width="5" style="5" customWidth="1"/>
    <col min="16137" max="16137" width="17.1796875" style="5" customWidth="1"/>
    <col min="16138" max="16138" width="5" style="5" customWidth="1"/>
    <col min="16139" max="16139" width="11.453125" style="5" customWidth="1"/>
    <col min="16140" max="16140" width="15.26953125" style="5" customWidth="1"/>
    <col min="16141" max="16142" width="15.54296875" style="5" bestFit="1" customWidth="1"/>
    <col min="16143" max="16143" width="14.54296875" style="5" bestFit="1" customWidth="1"/>
    <col min="16144" max="16148" width="11.453125" style="5"/>
    <col min="16149" max="16149" width="17.26953125" style="5" customWidth="1"/>
    <col min="16150" max="16150" width="19" style="5" customWidth="1"/>
    <col min="16151" max="16151" width="15.7265625" style="5" customWidth="1"/>
    <col min="16152" max="16384" width="11.453125" style="5"/>
  </cols>
  <sheetData>
    <row r="1" spans="1:24" ht="15.5" x14ac:dyDescent="0.35">
      <c r="A1" s="94" t="s">
        <v>45</v>
      </c>
      <c r="B1" s="94"/>
      <c r="C1" s="94"/>
      <c r="D1" s="94"/>
      <c r="E1" s="94"/>
      <c r="F1" s="94"/>
      <c r="G1" s="94"/>
      <c r="H1" s="94"/>
    </row>
    <row r="2" spans="1:24" ht="10.5" customHeight="1" x14ac:dyDescent="0.35">
      <c r="A2" s="1"/>
      <c r="B2" s="2"/>
      <c r="C2" s="3"/>
      <c r="D2" s="3"/>
      <c r="E2" s="3"/>
      <c r="F2" s="3"/>
      <c r="G2" s="3"/>
      <c r="H2" s="4"/>
    </row>
    <row r="3" spans="1:24" ht="15.5" x14ac:dyDescent="0.35">
      <c r="A3" s="1"/>
      <c r="B3" s="2"/>
      <c r="C3" s="91" t="s">
        <v>0</v>
      </c>
      <c r="D3" s="91"/>
      <c r="E3" s="91"/>
      <c r="F3" s="91"/>
      <c r="G3" s="91"/>
      <c r="H3" s="4"/>
      <c r="U3" s="6"/>
      <c r="V3" s="6"/>
      <c r="W3" s="6"/>
      <c r="X3" s="7"/>
    </row>
    <row r="4" spans="1:24" ht="10.5" customHeight="1" x14ac:dyDescent="0.45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35">
      <c r="A5" s="66" t="s">
        <v>48</v>
      </c>
      <c r="B5" s="67"/>
      <c r="C5" s="68"/>
      <c r="D5" s="69"/>
      <c r="E5" s="69"/>
      <c r="F5" s="69"/>
      <c r="G5" s="69"/>
      <c r="H5" s="70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3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35">
      <c r="A7" s="84" t="s">
        <v>1</v>
      </c>
      <c r="B7" s="35" t="s">
        <v>2</v>
      </c>
      <c r="C7" s="75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35">
      <c r="A8" s="85" t="s">
        <v>39</v>
      </c>
      <c r="B8" s="17">
        <f>SUM(B9:B10)</f>
        <v>26286905902.16</v>
      </c>
      <c r="C8" s="18">
        <f>SUM(C9:C10)</f>
        <v>22850443901.18</v>
      </c>
      <c r="D8" s="81">
        <f t="shared" ref="D8:D13" si="0">+C8/B8</f>
        <v>0.86927095894166739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35">
      <c r="A9" s="86" t="s">
        <v>5</v>
      </c>
      <c r="B9" s="21">
        <v>25376113127.110001</v>
      </c>
      <c r="C9" s="76">
        <v>20192586874.060001</v>
      </c>
      <c r="D9" s="81">
        <f>+C9/B9</f>
        <v>0.79573206396560803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35">
      <c r="A10" s="86" t="s">
        <v>6</v>
      </c>
      <c r="B10" s="21">
        <v>910792775.04999995</v>
      </c>
      <c r="C10" s="76">
        <v>2657857027.1199999</v>
      </c>
      <c r="D10" s="81">
        <f t="shared" si="0"/>
        <v>2.9181797439863213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35">
      <c r="A11" s="85" t="s">
        <v>7</v>
      </c>
      <c r="B11" s="18">
        <f>SUM(B12:B13)</f>
        <v>17278669107.059998</v>
      </c>
      <c r="C11" s="77">
        <f>SUM(C12:C13)</f>
        <v>13299351590.99</v>
      </c>
      <c r="D11" s="81">
        <f t="shared" si="0"/>
        <v>0.76969768380806225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35">
      <c r="A12" s="86" t="s">
        <v>8</v>
      </c>
      <c r="B12" s="21">
        <v>2427026132</v>
      </c>
      <c r="C12" s="76">
        <v>1148162133.1900001</v>
      </c>
      <c r="D12" s="81">
        <f t="shared" si="0"/>
        <v>0.47307365917970268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35">
      <c r="A13" s="86" t="s">
        <v>9</v>
      </c>
      <c r="B13" s="21">
        <v>14851642975.059999</v>
      </c>
      <c r="C13" s="76">
        <v>12151189457.799999</v>
      </c>
      <c r="D13" s="81">
        <f t="shared" si="0"/>
        <v>0.81817139546144457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35">
      <c r="A14" s="85"/>
      <c r="B14" s="18"/>
      <c r="C14" s="78"/>
      <c r="D14" s="8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35">
      <c r="A15" s="84" t="s">
        <v>10</v>
      </c>
      <c r="B15" s="28">
        <f>+B8+B11</f>
        <v>43565575009.220001</v>
      </c>
      <c r="C15" s="79">
        <f>+C8+C11</f>
        <v>36149795492.169998</v>
      </c>
      <c r="D15" s="82">
        <f>+C15/B15</f>
        <v>0.82977891338561316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3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35">
      <c r="A17" s="84" t="s">
        <v>11</v>
      </c>
      <c r="B17" s="35" t="s">
        <v>2</v>
      </c>
      <c r="C17" s="75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35">
      <c r="A18" s="87" t="s">
        <v>12</v>
      </c>
      <c r="B18" s="25">
        <v>4160001</v>
      </c>
      <c r="C18" s="18">
        <v>9719595.2899999991</v>
      </c>
      <c r="D18" s="81">
        <f>+C18/B18</f>
        <v>2.3364406138363907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35">
      <c r="A19" s="87" t="s">
        <v>38</v>
      </c>
      <c r="B19" s="25">
        <v>4546774535.2799997</v>
      </c>
      <c r="C19" s="18">
        <v>123310809.69</v>
      </c>
      <c r="D19" s="81">
        <f>+C19/B19</f>
        <v>2.7120502398609976E-2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35">
      <c r="A20" s="84" t="s">
        <v>13</v>
      </c>
      <c r="B20" s="28">
        <f>SUM(B18:B19)</f>
        <v>4550934536.2799997</v>
      </c>
      <c r="C20" s="79">
        <f>SUM(C18:C19)</f>
        <v>133030404.97999999</v>
      </c>
      <c r="D20" s="83">
        <f>+C20/B20</f>
        <v>2.923144772122804E-2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3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35">
      <c r="A22" s="84" t="s">
        <v>14</v>
      </c>
      <c r="B22" s="35" t="s">
        <v>2</v>
      </c>
      <c r="C22" s="75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35">
      <c r="A23" s="87" t="s">
        <v>40</v>
      </c>
      <c r="B23" s="25">
        <v>570000008</v>
      </c>
      <c r="C23" s="18">
        <v>550085679.15999997</v>
      </c>
      <c r="D23" s="81">
        <f>+C23/B23</f>
        <v>0.96506258147280577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35">
      <c r="A24" s="87" t="s">
        <v>41</v>
      </c>
      <c r="B24" s="25">
        <v>5</v>
      </c>
      <c r="C24" s="18">
        <v>0</v>
      </c>
      <c r="D24" s="8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35">
      <c r="A25" s="84" t="s">
        <v>15</v>
      </c>
      <c r="B25" s="28">
        <f>SUM(B23:B24)</f>
        <v>570000013</v>
      </c>
      <c r="C25" s="79">
        <f>SUM(C23:C24)</f>
        <v>550085679.15999997</v>
      </c>
      <c r="D25" s="83">
        <f>+C25/B25</f>
        <v>0.96506257300734477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3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35">
      <c r="A27" s="84" t="s">
        <v>16</v>
      </c>
      <c r="B27" s="28">
        <v>3201397.5</v>
      </c>
      <c r="C27" s="79">
        <v>126295.97</v>
      </c>
      <c r="D27" s="83">
        <f>+C27/B27</f>
        <v>3.9450261955911441E-2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35">
      <c r="A28" s="71" t="s">
        <v>17</v>
      </c>
      <c r="B28" s="72">
        <f>+B27+B25+B20+B15</f>
        <v>48689710956</v>
      </c>
      <c r="C28" s="80">
        <f>+C27+C25+C20+C15</f>
        <v>36833037872.279999</v>
      </c>
      <c r="D28" s="73">
        <f>+C28/B28</f>
        <v>0.75648503860631544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3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35">
      <c r="A30" s="66" t="s">
        <v>49</v>
      </c>
      <c r="B30" s="67"/>
      <c r="C30" s="68"/>
      <c r="D30" s="69"/>
      <c r="E30" s="69"/>
      <c r="F30" s="69"/>
      <c r="G30" s="69"/>
      <c r="H30" s="70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3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35">
      <c r="A32" s="8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35">
      <c r="A33" s="89" t="s">
        <v>22</v>
      </c>
      <c r="B33" s="6">
        <v>11976476246.709999</v>
      </c>
      <c r="C33" s="46">
        <v>7378282469.3500004</v>
      </c>
      <c r="D33" s="47">
        <f>+C33/B33</f>
        <v>0.61606455165615626</v>
      </c>
      <c r="E33" s="48">
        <v>7356545753.8199997</v>
      </c>
      <c r="F33" s="47">
        <f>+E33/C33</f>
        <v>0.99705395996693036</v>
      </c>
      <c r="G33" s="46">
        <v>6323469562.4700003</v>
      </c>
      <c r="H33" s="47">
        <f>+G33/E33</f>
        <v>0.8595704796896616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35">
      <c r="A34" s="89" t="s">
        <v>23</v>
      </c>
      <c r="B34" s="46">
        <v>3996361967.9099998</v>
      </c>
      <c r="C34" s="48">
        <v>2130350605.0699999</v>
      </c>
      <c r="D34" s="47">
        <f>+C34/B34</f>
        <v>0.53307248496915349</v>
      </c>
      <c r="E34" s="48">
        <v>1881628418.0899999</v>
      </c>
      <c r="F34" s="47">
        <f>+E34/C34</f>
        <v>0.88324823792474882</v>
      </c>
      <c r="G34" s="46">
        <v>1651256227.55</v>
      </c>
      <c r="H34" s="47">
        <f>+G34/E34</f>
        <v>0.87756764921001473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35">
      <c r="A35" s="89" t="s">
        <v>24</v>
      </c>
      <c r="B35" s="6">
        <v>20556174221.279999</v>
      </c>
      <c r="C35" s="46">
        <v>11168039908.290001</v>
      </c>
      <c r="D35" s="47">
        <f>+C35/B35</f>
        <v>0.54329369794544313</v>
      </c>
      <c r="E35" s="48">
        <v>10670931854.9</v>
      </c>
      <c r="F35" s="47">
        <f>+E35/C35</f>
        <v>0.95548833479534756</v>
      </c>
      <c r="G35" s="46">
        <v>9840676782.9400005</v>
      </c>
      <c r="H35" s="47">
        <f>+G35/E35</f>
        <v>0.92219469834035595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35">
      <c r="A36" s="89" t="s">
        <v>25</v>
      </c>
      <c r="B36" s="6">
        <v>3170686464.9000001</v>
      </c>
      <c r="C36" s="48">
        <v>2002891350.01</v>
      </c>
      <c r="D36" s="47">
        <f>+C36/B36</f>
        <v>0.63169013151641562</v>
      </c>
      <c r="E36" s="46">
        <v>1971841463.9400001</v>
      </c>
      <c r="F36" s="47">
        <f>+E36/C36</f>
        <v>0.98449746858717779</v>
      </c>
      <c r="G36" s="46">
        <v>1771102015.5799999</v>
      </c>
      <c r="H36" s="47">
        <f>+G36/E36</f>
        <v>0.89819696358403167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35">
      <c r="A37" s="90" t="s">
        <v>26</v>
      </c>
      <c r="B37" s="50">
        <f>SUM(B33:B36)</f>
        <v>39699698900.799995</v>
      </c>
      <c r="C37" s="50">
        <f>SUM(C33:C36)</f>
        <v>22679564332.719997</v>
      </c>
      <c r="D37" s="51">
        <f>+C37/B37</f>
        <v>0.57127799355332087</v>
      </c>
      <c r="E37" s="52">
        <f>SUM(E33:E36)</f>
        <v>21880947490.749996</v>
      </c>
      <c r="F37" s="51">
        <f>+E37/C37</f>
        <v>0.96478694077831861</v>
      </c>
      <c r="G37" s="50">
        <f>SUM(G33:G36)</f>
        <v>19586504588.540001</v>
      </c>
      <c r="H37" s="51">
        <f>+G37/E37</f>
        <v>0.89513969158876905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3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3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35">
      <c r="A40" s="60" t="s">
        <v>29</v>
      </c>
      <c r="B40" s="46">
        <v>1264046469.8199999</v>
      </c>
      <c r="C40" s="48">
        <v>637229649.62</v>
      </c>
      <c r="D40" s="47">
        <f>+C40/B40</f>
        <v>0.50411884755371483</v>
      </c>
      <c r="E40" s="48">
        <v>603743290.50999999</v>
      </c>
      <c r="F40" s="47">
        <f>+E40/C40</f>
        <v>0.94745009255302393</v>
      </c>
      <c r="G40" s="46">
        <v>594515742.62</v>
      </c>
      <c r="H40" s="47">
        <f>+G40/E40</f>
        <v>0.98471610693643452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35">
      <c r="A41" s="60" t="s">
        <v>42</v>
      </c>
      <c r="B41" s="46">
        <v>4884481678.8199997</v>
      </c>
      <c r="C41" s="6">
        <v>1661575077.6099999</v>
      </c>
      <c r="D41" s="47">
        <f>+C41/B41</f>
        <v>0.34017428805494171</v>
      </c>
      <c r="E41" s="48">
        <v>1197102943.46</v>
      </c>
      <c r="F41" s="47">
        <f>+E41/C41</f>
        <v>0.72046274621662365</v>
      </c>
      <c r="G41" s="46">
        <v>921722757.67999995</v>
      </c>
      <c r="H41" s="47">
        <f>+G41/E41</f>
        <v>0.76996114888493583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35">
      <c r="A42" s="60" t="s">
        <v>30</v>
      </c>
      <c r="B42" s="46">
        <v>140698430.56</v>
      </c>
      <c r="C42" s="6">
        <v>100464018.19</v>
      </c>
      <c r="D42" s="47">
        <f>+C42/B42</f>
        <v>0.71403794477407279</v>
      </c>
      <c r="E42" s="48">
        <v>100464018.19</v>
      </c>
      <c r="F42" s="47">
        <f>+E42/C42</f>
        <v>1</v>
      </c>
      <c r="G42" s="46">
        <v>95484510.709999993</v>
      </c>
      <c r="H42" s="47">
        <f>+G42/E42</f>
        <v>0.95043491620469889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35">
      <c r="A43" s="57" t="s">
        <v>31</v>
      </c>
      <c r="B43" s="50">
        <f>SUM(B40:B42)</f>
        <v>6289226579.1999998</v>
      </c>
      <c r="C43" s="50">
        <f>SUM(C40:C42)</f>
        <v>2399268745.4200001</v>
      </c>
      <c r="D43" s="51">
        <f>+C43/B43</f>
        <v>0.38148867992051116</v>
      </c>
      <c r="E43" s="52">
        <f>SUM(E40:E42)</f>
        <v>1901310252.1600001</v>
      </c>
      <c r="F43" s="51">
        <f>+E43/C43</f>
        <v>0.79245405742455466</v>
      </c>
      <c r="G43" s="50">
        <f>SUM(G40:G42)</f>
        <v>1611723011.01</v>
      </c>
      <c r="H43" s="51">
        <f>+G43/E43</f>
        <v>0.84769069602343328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3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3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35">
      <c r="A46" s="60" t="s">
        <v>32</v>
      </c>
      <c r="B46" s="46">
        <v>1984185495.0899999</v>
      </c>
      <c r="C46" s="6">
        <v>1040492261.59</v>
      </c>
      <c r="D46" s="47">
        <f>+C46/B46</f>
        <v>0.52439263575142947</v>
      </c>
      <c r="E46" s="48">
        <v>1040492261.59</v>
      </c>
      <c r="F46" s="47">
        <f>+E46/C46</f>
        <v>1</v>
      </c>
      <c r="G46" s="46">
        <v>912757789.64999998</v>
      </c>
      <c r="H46" s="47">
        <f>+G46/E46</f>
        <v>0.8772364998228761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35">
      <c r="A47" s="57" t="s">
        <v>33</v>
      </c>
      <c r="B47" s="50">
        <f>SUM(B46:B46)</f>
        <v>1984185495.0899999</v>
      </c>
      <c r="C47" s="50">
        <f>SUM(C46:C46)</f>
        <v>1040492261.59</v>
      </c>
      <c r="D47" s="51">
        <f>+C47/B47</f>
        <v>0.52439263575142947</v>
      </c>
      <c r="E47" s="50">
        <f>SUM(E46:E46)</f>
        <v>1040492261.59</v>
      </c>
      <c r="F47" s="51">
        <f>+E47/C47</f>
        <v>1</v>
      </c>
      <c r="G47" s="50">
        <f>SUM(G46:G46)</f>
        <v>912757789.64999998</v>
      </c>
      <c r="H47" s="51">
        <f>+G47/E47</f>
        <v>0.8772364998228761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3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3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35">
      <c r="A50" s="60" t="s">
        <v>34</v>
      </c>
      <c r="B50" s="46">
        <v>712398583.40999997</v>
      </c>
      <c r="C50" s="6">
        <v>698119007.42999995</v>
      </c>
      <c r="D50" s="47">
        <f>+C50/B50</f>
        <v>0.97995563675653485</v>
      </c>
      <c r="E50" s="48">
        <v>698116757.09000003</v>
      </c>
      <c r="F50" s="47">
        <f>+E50/C50</f>
        <v>0.99999677656678021</v>
      </c>
      <c r="G50" s="46">
        <v>676157048.04999995</v>
      </c>
      <c r="H50" s="47">
        <f>+G50/E50</f>
        <v>0.96854436049990267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35">
      <c r="A51" s="60" t="s">
        <v>35</v>
      </c>
      <c r="B51" s="46">
        <v>4201397.5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35">
      <c r="A52" s="57" t="s">
        <v>36</v>
      </c>
      <c r="B52" s="50">
        <f>SUM(B50+B51)</f>
        <v>716599980.90999997</v>
      </c>
      <c r="C52" s="50">
        <f>SUM(C50+C51)</f>
        <v>698119007.42999995</v>
      </c>
      <c r="D52" s="51">
        <f>+C52/B52</f>
        <v>0.97421019540562748</v>
      </c>
      <c r="E52" s="50">
        <f>SUM(E50:E51)</f>
        <v>698116757.09000003</v>
      </c>
      <c r="F52" s="51">
        <f>+E52/C52</f>
        <v>0.99999677656678021</v>
      </c>
      <c r="G52" s="50">
        <f>SUM(G50:G51)</f>
        <v>676157048.04999995</v>
      </c>
      <c r="H52" s="51">
        <f>+G52/E52</f>
        <v>0.96854436049990267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35">
      <c r="A53" s="71" t="s">
        <v>37</v>
      </c>
      <c r="B53" s="74">
        <f>B37+B43+B47+B52</f>
        <v>48689710955.999992</v>
      </c>
      <c r="C53" s="74">
        <f>+C52+C47+C43+C37</f>
        <v>26817444347.159996</v>
      </c>
      <c r="D53" s="73">
        <f>+C53/B53</f>
        <v>0.55078257440046074</v>
      </c>
      <c r="E53" s="74">
        <f>+E52+E47+E43+E37</f>
        <v>25520866761.589996</v>
      </c>
      <c r="F53" s="73">
        <f>+E53/C53</f>
        <v>0.95165170965639356</v>
      </c>
      <c r="G53" s="74">
        <f>+G52+G47+G43+G37</f>
        <v>22787142437.25</v>
      </c>
      <c r="H53" s="73">
        <f>+G53/E53</f>
        <v>0.89288277902636248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35">
      <c r="A54" s="11"/>
      <c r="B54" s="10"/>
      <c r="C54" s="10"/>
      <c r="D54" s="10"/>
      <c r="E54" s="10"/>
      <c r="F54" s="10"/>
      <c r="G54" s="92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35">
      <c r="A55" s="64"/>
      <c r="B55" s="93"/>
      <c r="C55" s="2"/>
      <c r="D55" s="4"/>
      <c r="E55" s="2"/>
      <c r="F55" s="4"/>
      <c r="G55" s="2"/>
      <c r="H55" s="4"/>
    </row>
    <row r="56" spans="1:23" x14ac:dyDescent="0.35">
      <c r="A56" s="2"/>
      <c r="B56" s="2"/>
      <c r="C56" s="2"/>
      <c r="D56" s="4"/>
      <c r="E56" s="2"/>
      <c r="F56" s="4"/>
      <c r="G56" s="2"/>
      <c r="H56" s="4"/>
    </row>
    <row r="57" spans="1:23" x14ac:dyDescent="0.35">
      <c r="A57" s="2"/>
      <c r="B57" s="2"/>
      <c r="C57" s="2"/>
      <c r="D57" s="4"/>
      <c r="E57" s="2"/>
      <c r="F57" s="4"/>
      <c r="G57" s="2"/>
      <c r="H57" s="4"/>
    </row>
    <row r="58" spans="1:23" x14ac:dyDescent="0.35">
      <c r="A58" s="2"/>
      <c r="B58" s="2"/>
      <c r="C58" s="2"/>
      <c r="D58" s="4"/>
      <c r="E58" s="2"/>
      <c r="F58" s="4"/>
      <c r="G58" s="2"/>
      <c r="H58" s="4"/>
    </row>
    <row r="59" spans="1:23" x14ac:dyDescent="0.35">
      <c r="A59" s="2"/>
      <c r="B59" s="2"/>
      <c r="C59" s="2"/>
      <c r="D59" s="4"/>
      <c r="E59" s="2"/>
      <c r="F59" s="4"/>
      <c r="G59" s="2"/>
      <c r="H59" s="4"/>
    </row>
    <row r="60" spans="1:23" x14ac:dyDescent="0.35">
      <c r="A60" s="2"/>
      <c r="B60" s="2"/>
      <c r="C60" s="2"/>
      <c r="D60" s="4"/>
      <c r="E60" s="2"/>
      <c r="F60" s="4"/>
      <c r="G60" s="2"/>
      <c r="H60" s="4"/>
    </row>
    <row r="61" spans="1:23" x14ac:dyDescent="0.35">
      <c r="A61" s="2"/>
      <c r="B61" s="2"/>
      <c r="C61" s="2"/>
      <c r="D61" s="4"/>
      <c r="E61" s="2"/>
      <c r="F61" s="4"/>
      <c r="G61" s="2"/>
      <c r="H61" s="4"/>
    </row>
    <row r="62" spans="1:23" x14ac:dyDescent="0.35">
      <c r="A62" s="2"/>
      <c r="B62" s="2"/>
      <c r="C62" s="2"/>
      <c r="D62" s="4"/>
      <c r="E62" s="2"/>
      <c r="F62" s="4"/>
      <c r="G62" s="2"/>
      <c r="H62" s="4"/>
    </row>
    <row r="63" spans="1:23" x14ac:dyDescent="0.35">
      <c r="A63" s="2"/>
      <c r="B63" s="2"/>
      <c r="C63" s="2"/>
      <c r="D63" s="4"/>
      <c r="E63" s="2"/>
      <c r="F63" s="4"/>
      <c r="G63" s="2"/>
      <c r="H63" s="4"/>
    </row>
    <row r="64" spans="1:23" x14ac:dyDescent="0.35">
      <c r="A64" s="2"/>
      <c r="B64" s="2"/>
      <c r="C64" s="2"/>
      <c r="D64" s="4"/>
      <c r="E64" s="2"/>
      <c r="F64" s="4"/>
      <c r="G64" s="2"/>
      <c r="H64" s="4"/>
    </row>
    <row r="65" spans="1:8" x14ac:dyDescent="0.35">
      <c r="A65" s="2"/>
      <c r="B65" s="2"/>
      <c r="C65" s="2"/>
      <c r="D65" s="4"/>
      <c r="E65" s="2"/>
      <c r="F65" s="4"/>
      <c r="G65" s="2"/>
      <c r="H65" s="4"/>
    </row>
    <row r="66" spans="1:8" x14ac:dyDescent="0.35">
      <c r="A66" s="2"/>
      <c r="B66" s="2"/>
      <c r="C66" s="2"/>
      <c r="D66" s="4"/>
      <c r="E66" s="2"/>
      <c r="F66" s="4"/>
      <c r="G66" s="2"/>
      <c r="H66" s="4"/>
    </row>
    <row r="67" spans="1:8" x14ac:dyDescent="0.35">
      <c r="A67" s="2"/>
      <c r="B67" s="2"/>
      <c r="C67" s="2"/>
      <c r="D67" s="4"/>
      <c r="E67" s="2"/>
      <c r="F67" s="4"/>
      <c r="G67" s="2"/>
      <c r="H67" s="4"/>
    </row>
    <row r="68" spans="1:8" x14ac:dyDescent="0.35">
      <c r="A68" s="2"/>
      <c r="B68" s="2"/>
      <c r="C68" s="2"/>
      <c r="D68" s="4"/>
      <c r="E68" s="2"/>
      <c r="F68" s="4"/>
      <c r="G68" s="2"/>
      <c r="H68" s="4"/>
    </row>
    <row r="69" spans="1:8" x14ac:dyDescent="0.35">
      <c r="A69" s="2"/>
      <c r="B69" s="2"/>
      <c r="C69" s="2"/>
      <c r="D69" s="4"/>
      <c r="E69" s="2"/>
      <c r="F69" s="4"/>
      <c r="G69" s="2"/>
      <c r="H69" s="4"/>
    </row>
    <row r="70" spans="1:8" x14ac:dyDescent="0.35">
      <c r="A70" s="2"/>
      <c r="B70" s="2"/>
      <c r="C70" s="2"/>
      <c r="D70" s="4"/>
      <c r="E70" s="2"/>
      <c r="F70" s="4"/>
      <c r="G70" s="2"/>
      <c r="H70" s="4"/>
    </row>
    <row r="71" spans="1:8" x14ac:dyDescent="0.35">
      <c r="A71" s="2"/>
      <c r="B71" s="2"/>
      <c r="C71" s="2"/>
      <c r="D71" s="4"/>
      <c r="E71" s="2"/>
      <c r="F71" s="4"/>
      <c r="G71" s="2"/>
      <c r="H71" s="4"/>
    </row>
    <row r="72" spans="1:8" x14ac:dyDescent="0.35">
      <c r="A72" s="2"/>
      <c r="B72" s="2"/>
      <c r="C72" s="2"/>
      <c r="D72" s="4"/>
      <c r="E72" s="2"/>
      <c r="F72" s="4"/>
      <c r="G72" s="2"/>
      <c r="H72" s="4"/>
    </row>
    <row r="73" spans="1:8" x14ac:dyDescent="0.35">
      <c r="A73" s="2"/>
      <c r="B73" s="2"/>
      <c r="C73" s="2"/>
      <c r="D73" s="4"/>
      <c r="E73" s="2"/>
      <c r="F73" s="4"/>
      <c r="G73" s="2"/>
      <c r="H73" s="4"/>
    </row>
    <row r="74" spans="1:8" x14ac:dyDescent="0.35">
      <c r="A74" s="2"/>
      <c r="B74" s="2"/>
      <c r="C74" s="2"/>
      <c r="D74" s="4"/>
      <c r="E74" s="2"/>
      <c r="F74" s="4"/>
      <c r="G74" s="2"/>
      <c r="H74" s="4"/>
    </row>
    <row r="75" spans="1:8" x14ac:dyDescent="0.35">
      <c r="A75" s="2"/>
      <c r="B75" s="2"/>
      <c r="C75" s="2"/>
      <c r="D75" s="4"/>
      <c r="E75" s="2"/>
      <c r="F75" s="4"/>
      <c r="G75" s="2"/>
      <c r="H75" s="4"/>
    </row>
    <row r="76" spans="1:8" x14ac:dyDescent="0.35">
      <c r="A76" s="2"/>
      <c r="B76" s="2"/>
      <c r="C76" s="2"/>
      <c r="D76" s="4"/>
      <c r="E76" s="2"/>
      <c r="F76" s="4"/>
      <c r="G76" s="2"/>
      <c r="H76" s="4"/>
    </row>
    <row r="77" spans="1:8" x14ac:dyDescent="0.35">
      <c r="A77" s="2"/>
      <c r="B77" s="2"/>
      <c r="C77" s="2"/>
      <c r="D77" s="4"/>
      <c r="E77" s="2"/>
      <c r="F77" s="4"/>
      <c r="G77" s="2"/>
      <c r="H77" s="4"/>
    </row>
    <row r="78" spans="1:8" x14ac:dyDescent="0.35">
      <c r="A78" s="2"/>
      <c r="B78" s="2"/>
      <c r="C78" s="2"/>
      <c r="D78" s="4"/>
      <c r="E78" s="2"/>
      <c r="F78" s="4"/>
      <c r="G78" s="2"/>
      <c r="H78" s="4"/>
    </row>
    <row r="79" spans="1:8" x14ac:dyDescent="0.35">
      <c r="A79" s="2"/>
      <c r="B79" s="2"/>
      <c r="C79" s="2"/>
      <c r="D79" s="4"/>
      <c r="E79" s="2"/>
      <c r="F79" s="4"/>
      <c r="G79" s="2"/>
      <c r="H79" s="4"/>
    </row>
    <row r="80" spans="1:8" x14ac:dyDescent="0.35">
      <c r="A80" s="2"/>
      <c r="B80" s="2"/>
      <c r="C80" s="2"/>
      <c r="D80" s="4"/>
      <c r="E80" s="2"/>
      <c r="F80" s="4"/>
      <c r="G80" s="2"/>
      <c r="H80" s="4"/>
    </row>
    <row r="81" spans="1:8" x14ac:dyDescent="0.35">
      <c r="A81" s="2"/>
      <c r="B81" s="2"/>
      <c r="C81" s="2"/>
      <c r="D81" s="4"/>
      <c r="E81" s="2"/>
      <c r="F81" s="4"/>
      <c r="G81" s="2"/>
      <c r="H81" s="4"/>
    </row>
    <row r="82" spans="1:8" x14ac:dyDescent="0.35">
      <c r="A82" s="2"/>
      <c r="B82" s="2"/>
      <c r="C82" s="2"/>
      <c r="D82" s="4"/>
      <c r="E82" s="2"/>
      <c r="F82" s="4"/>
      <c r="G82" s="2"/>
      <c r="H82" s="4"/>
    </row>
    <row r="83" spans="1:8" x14ac:dyDescent="0.35">
      <c r="A83" s="2"/>
      <c r="B83" s="2"/>
      <c r="C83" s="2"/>
      <c r="D83" s="4"/>
      <c r="E83" s="2"/>
      <c r="F83" s="4"/>
      <c r="G83" s="2"/>
      <c r="H83" s="4"/>
    </row>
    <row r="84" spans="1:8" x14ac:dyDescent="0.35">
      <c r="A84" s="2"/>
      <c r="B84" s="2"/>
      <c r="C84" s="2"/>
      <c r="D84" s="4"/>
      <c r="E84" s="2"/>
      <c r="F84" s="4"/>
      <c r="G84" s="2"/>
      <c r="H84" s="4"/>
    </row>
    <row r="85" spans="1:8" x14ac:dyDescent="0.35">
      <c r="A85" s="2"/>
      <c r="B85" s="2"/>
      <c r="C85" s="2"/>
      <c r="D85" s="4"/>
      <c r="E85" s="2"/>
      <c r="F85" s="4"/>
      <c r="G85" s="2"/>
      <c r="H85" s="4"/>
    </row>
    <row r="86" spans="1:8" x14ac:dyDescent="0.35">
      <c r="A86" s="2"/>
      <c r="B86" s="2"/>
      <c r="C86" s="2"/>
      <c r="D86" s="4"/>
      <c r="E86" s="2"/>
      <c r="F86" s="4"/>
      <c r="G86" s="2"/>
      <c r="H86" s="4"/>
    </row>
    <row r="87" spans="1:8" x14ac:dyDescent="0.35">
      <c r="A87" s="2"/>
      <c r="B87" s="2"/>
      <c r="C87" s="2"/>
      <c r="D87" s="4"/>
      <c r="E87" s="2"/>
      <c r="F87" s="4"/>
      <c r="G87" s="2"/>
      <c r="H87" s="4"/>
    </row>
    <row r="88" spans="1:8" x14ac:dyDescent="0.35">
      <c r="A88" s="2"/>
      <c r="B88" s="2"/>
      <c r="C88" s="2"/>
      <c r="D88" s="4"/>
      <c r="E88" s="2"/>
      <c r="F88" s="4"/>
      <c r="G88" s="2"/>
      <c r="H88" s="4"/>
    </row>
    <row r="89" spans="1:8" x14ac:dyDescent="0.35">
      <c r="A89" s="2"/>
      <c r="B89" s="2"/>
      <c r="C89" s="2"/>
      <c r="D89" s="4"/>
      <c r="E89" s="2"/>
      <c r="F89" s="4"/>
      <c r="G89" s="2"/>
      <c r="H89" s="4"/>
    </row>
    <row r="90" spans="1:8" x14ac:dyDescent="0.35">
      <c r="A90" s="2"/>
      <c r="B90" s="2"/>
      <c r="C90" s="2"/>
      <c r="D90" s="4"/>
      <c r="E90" s="2"/>
      <c r="F90" s="4"/>
      <c r="G90" s="2"/>
      <c r="H90" s="4"/>
    </row>
    <row r="91" spans="1:8" x14ac:dyDescent="0.35">
      <c r="A91" s="2"/>
      <c r="B91" s="2"/>
      <c r="C91" s="2"/>
      <c r="D91" s="4"/>
      <c r="E91" s="2"/>
      <c r="F91" s="4"/>
      <c r="G91" s="2"/>
      <c r="H91" s="4"/>
    </row>
    <row r="92" spans="1:8" x14ac:dyDescent="0.35">
      <c r="A92" s="2"/>
      <c r="B92" s="2"/>
      <c r="C92" s="2"/>
      <c r="D92" s="4"/>
      <c r="E92" s="2"/>
      <c r="F92" s="4"/>
      <c r="G92" s="2"/>
      <c r="H92" s="4"/>
    </row>
    <row r="93" spans="1:8" x14ac:dyDescent="0.35">
      <c r="A93" s="2"/>
      <c r="B93" s="2"/>
      <c r="C93" s="2"/>
      <c r="D93" s="4"/>
      <c r="E93" s="2"/>
      <c r="F93" s="4"/>
      <c r="G93" s="2"/>
      <c r="H93" s="4"/>
    </row>
    <row r="94" spans="1:8" x14ac:dyDescent="0.35">
      <c r="A94" s="2"/>
      <c r="B94" s="2"/>
      <c r="C94" s="2"/>
      <c r="D94" s="4"/>
      <c r="E94" s="2"/>
      <c r="F94" s="4"/>
      <c r="G94" s="2"/>
      <c r="H94" s="4"/>
    </row>
    <row r="95" spans="1:8" x14ac:dyDescent="0.35">
      <c r="A95" s="2"/>
      <c r="B95" s="2"/>
      <c r="C95" s="2"/>
      <c r="D95" s="4"/>
      <c r="E95" s="2"/>
      <c r="F95" s="4"/>
      <c r="G95" s="2"/>
      <c r="H95" s="4"/>
    </row>
    <row r="96" spans="1:8" x14ac:dyDescent="0.35">
      <c r="A96" s="2"/>
      <c r="B96" s="2"/>
      <c r="C96" s="2"/>
      <c r="D96" s="4"/>
      <c r="E96" s="2"/>
      <c r="F96" s="4"/>
      <c r="G96" s="2"/>
      <c r="H96" s="4"/>
    </row>
    <row r="97" spans="1:8" x14ac:dyDescent="0.35">
      <c r="A97" s="2"/>
      <c r="B97" s="2"/>
      <c r="C97" s="2"/>
      <c r="D97" s="4"/>
      <c r="E97" s="2"/>
      <c r="F97" s="4"/>
      <c r="G97" s="2"/>
      <c r="H97" s="4"/>
    </row>
    <row r="98" spans="1:8" x14ac:dyDescent="0.35">
      <c r="A98" s="2"/>
      <c r="B98" s="2"/>
      <c r="C98" s="2"/>
      <c r="D98" s="4"/>
      <c r="E98" s="2"/>
      <c r="F98" s="4"/>
      <c r="G98" s="2"/>
      <c r="H98" s="4"/>
    </row>
    <row r="99" spans="1:8" x14ac:dyDescent="0.35">
      <c r="A99" s="2"/>
      <c r="B99" s="2"/>
      <c r="C99" s="2"/>
      <c r="D99" s="4"/>
      <c r="E99" s="2"/>
      <c r="F99" s="4"/>
      <c r="G99" s="2"/>
      <c r="H99" s="4"/>
    </row>
    <row r="100" spans="1:8" x14ac:dyDescent="0.35">
      <c r="A100" s="2"/>
      <c r="B100" s="2"/>
      <c r="C100" s="2"/>
      <c r="D100" s="4"/>
      <c r="E100" s="2"/>
      <c r="F100" s="4"/>
      <c r="G100" s="2"/>
      <c r="H100" s="4"/>
    </row>
    <row r="101" spans="1:8" x14ac:dyDescent="0.35">
      <c r="A101" s="2"/>
      <c r="B101" s="2"/>
      <c r="C101" s="2"/>
      <c r="D101" s="4"/>
      <c r="E101" s="2"/>
      <c r="F101" s="4"/>
      <c r="G101" s="2"/>
      <c r="H101" s="4"/>
    </row>
    <row r="102" spans="1:8" x14ac:dyDescent="0.35">
      <c r="A102" s="2"/>
      <c r="B102" s="2"/>
      <c r="C102" s="2"/>
      <c r="D102" s="4"/>
      <c r="E102" s="2"/>
      <c r="F102" s="4"/>
      <c r="G102" s="2"/>
      <c r="H102" s="4"/>
    </row>
    <row r="103" spans="1:8" x14ac:dyDescent="0.35">
      <c r="A103" s="2"/>
      <c r="B103" s="2"/>
      <c r="C103" s="2"/>
      <c r="D103" s="4"/>
      <c r="E103" s="2"/>
      <c r="F103" s="4"/>
      <c r="G103" s="2"/>
      <c r="H103" s="4"/>
    </row>
    <row r="104" spans="1:8" x14ac:dyDescent="0.35">
      <c r="A104" s="2"/>
      <c r="B104" s="2"/>
      <c r="C104" s="2"/>
      <c r="D104" s="4"/>
      <c r="E104" s="2"/>
      <c r="F104" s="4"/>
      <c r="G104" s="2"/>
      <c r="H104" s="4"/>
    </row>
    <row r="105" spans="1:8" x14ac:dyDescent="0.35">
      <c r="A105" s="2"/>
      <c r="B105" s="2"/>
      <c r="C105" s="2"/>
      <c r="D105" s="4"/>
      <c r="E105" s="2"/>
      <c r="F105" s="4"/>
      <c r="G105" s="2"/>
      <c r="H105" s="4"/>
    </row>
    <row r="106" spans="1:8" x14ac:dyDescent="0.35">
      <c r="A106" s="2"/>
      <c r="B106" s="2"/>
      <c r="C106" s="2"/>
      <c r="D106" s="4"/>
      <c r="E106" s="2"/>
      <c r="F106" s="4"/>
      <c r="G106" s="2"/>
      <c r="H106" s="4"/>
    </row>
    <row r="107" spans="1:8" x14ac:dyDescent="0.35">
      <c r="A107" s="2"/>
      <c r="B107" s="2"/>
      <c r="C107" s="2"/>
      <c r="D107" s="4"/>
      <c r="E107" s="2"/>
      <c r="F107" s="4"/>
      <c r="G107" s="2"/>
      <c r="H107" s="4"/>
    </row>
    <row r="108" spans="1:8" x14ac:dyDescent="0.35">
      <c r="A108" s="2"/>
      <c r="B108" s="2"/>
      <c r="C108" s="2"/>
      <c r="D108" s="4"/>
      <c r="E108" s="2"/>
      <c r="F108" s="4"/>
      <c r="G108" s="2"/>
      <c r="H108" s="4"/>
    </row>
    <row r="109" spans="1:8" x14ac:dyDescent="0.35">
      <c r="A109" s="2"/>
      <c r="B109" s="2"/>
      <c r="C109" s="2"/>
      <c r="D109" s="4"/>
      <c r="E109" s="2"/>
      <c r="F109" s="4"/>
      <c r="G109" s="2"/>
      <c r="H109" s="4"/>
    </row>
    <row r="110" spans="1:8" x14ac:dyDescent="0.35">
      <c r="A110" s="2"/>
      <c r="B110" s="2"/>
      <c r="C110" s="2"/>
      <c r="D110" s="4"/>
      <c r="E110" s="2"/>
      <c r="F110" s="4"/>
      <c r="G110" s="2"/>
      <c r="H110" s="4"/>
    </row>
    <row r="111" spans="1:8" x14ac:dyDescent="0.35">
      <c r="A111" s="2"/>
      <c r="B111" s="2"/>
      <c r="C111" s="2"/>
      <c r="D111" s="4"/>
      <c r="E111" s="2"/>
      <c r="F111" s="4"/>
      <c r="G111" s="2"/>
      <c r="H111" s="4"/>
    </row>
    <row r="112" spans="1:8" x14ac:dyDescent="0.35">
      <c r="A112" s="2"/>
      <c r="B112" s="2"/>
      <c r="C112" s="2"/>
      <c r="D112" s="4"/>
      <c r="E112" s="2"/>
      <c r="F112" s="4"/>
      <c r="G112" s="2"/>
      <c r="H112" s="4"/>
    </row>
    <row r="113" spans="1:8" x14ac:dyDescent="0.35">
      <c r="A113" s="2"/>
      <c r="B113" s="2"/>
      <c r="C113" s="2"/>
      <c r="D113" s="4"/>
      <c r="E113" s="2"/>
      <c r="F113" s="4"/>
      <c r="G113" s="2"/>
      <c r="H113" s="4"/>
    </row>
    <row r="114" spans="1:8" x14ac:dyDescent="0.35">
      <c r="A114" s="2"/>
      <c r="B114" s="2"/>
      <c r="C114" s="2"/>
      <c r="D114" s="4"/>
      <c r="E114" s="2"/>
      <c r="F114" s="4"/>
      <c r="G114" s="2"/>
      <c r="H114" s="4"/>
    </row>
    <row r="115" spans="1:8" x14ac:dyDescent="0.35">
      <c r="A115" s="2"/>
      <c r="B115" s="2"/>
      <c r="C115" s="2"/>
      <c r="D115" s="4"/>
      <c r="E115" s="2"/>
      <c r="F115" s="4"/>
      <c r="G115" s="2"/>
      <c r="H115" s="4"/>
    </row>
    <row r="116" spans="1:8" x14ac:dyDescent="0.35">
      <c r="A116" s="2"/>
      <c r="B116" s="2"/>
      <c r="C116" s="2"/>
      <c r="D116" s="4"/>
      <c r="E116" s="2"/>
      <c r="F116" s="4"/>
      <c r="G116" s="2"/>
      <c r="H116" s="4"/>
    </row>
    <row r="117" spans="1:8" x14ac:dyDescent="0.35">
      <c r="A117" s="2"/>
      <c r="B117" s="2"/>
      <c r="C117" s="2"/>
      <c r="D117" s="4"/>
      <c r="E117" s="2"/>
      <c r="F117" s="4"/>
      <c r="G117" s="2"/>
      <c r="H117" s="4"/>
    </row>
    <row r="118" spans="1:8" x14ac:dyDescent="0.35">
      <c r="A118" s="2"/>
      <c r="B118" s="2"/>
      <c r="C118" s="2"/>
      <c r="D118" s="4"/>
      <c r="E118" s="2"/>
      <c r="F118" s="4"/>
      <c r="G118" s="2"/>
      <c r="H118" s="4"/>
    </row>
    <row r="119" spans="1:8" x14ac:dyDescent="0.35">
      <c r="A119" s="2"/>
      <c r="B119" s="2"/>
      <c r="C119" s="2"/>
      <c r="D119" s="4"/>
      <c r="E119" s="2"/>
      <c r="F119" s="4"/>
      <c r="G119" s="2"/>
      <c r="H119" s="4"/>
    </row>
    <row r="120" spans="1:8" x14ac:dyDescent="0.35">
      <c r="A120" s="2"/>
      <c r="B120" s="2"/>
      <c r="C120" s="2"/>
      <c r="D120" s="4"/>
      <c r="E120" s="2"/>
      <c r="F120" s="4"/>
      <c r="G120" s="2"/>
      <c r="H120" s="4"/>
    </row>
    <row r="121" spans="1:8" x14ac:dyDescent="0.35">
      <c r="A121" s="2"/>
      <c r="B121" s="2"/>
      <c r="C121" s="2"/>
      <c r="D121" s="4"/>
      <c r="E121" s="2"/>
      <c r="F121" s="4"/>
      <c r="G121" s="2"/>
      <c r="H121" s="4"/>
    </row>
    <row r="122" spans="1:8" x14ac:dyDescent="0.35">
      <c r="A122" s="2"/>
      <c r="B122" s="2"/>
      <c r="C122" s="2"/>
      <c r="D122" s="4"/>
      <c r="E122" s="2"/>
      <c r="F122" s="4"/>
      <c r="G122" s="2"/>
      <c r="H122" s="4"/>
    </row>
    <row r="123" spans="1:8" x14ac:dyDescent="0.35">
      <c r="A123" s="2"/>
      <c r="B123" s="2"/>
      <c r="C123" s="2"/>
      <c r="D123" s="4"/>
      <c r="E123" s="2"/>
      <c r="F123" s="4"/>
      <c r="G123" s="2"/>
      <c r="H123" s="4"/>
    </row>
    <row r="124" spans="1:8" x14ac:dyDescent="0.35">
      <c r="A124" s="2"/>
      <c r="B124" s="2"/>
      <c r="C124" s="2"/>
      <c r="D124" s="4"/>
      <c r="E124" s="2"/>
      <c r="F124" s="4"/>
      <c r="G124" s="2"/>
      <c r="H124" s="4"/>
    </row>
    <row r="125" spans="1:8" x14ac:dyDescent="0.35">
      <c r="A125" s="2"/>
      <c r="B125" s="2"/>
      <c r="C125" s="2"/>
      <c r="D125" s="4"/>
      <c r="E125" s="2"/>
      <c r="F125" s="4"/>
      <c r="G125" s="2"/>
      <c r="H125" s="4"/>
    </row>
    <row r="126" spans="1:8" x14ac:dyDescent="0.35">
      <c r="A126" s="2"/>
      <c r="B126" s="2"/>
      <c r="C126" s="2"/>
      <c r="D126" s="4"/>
      <c r="E126" s="2"/>
      <c r="F126" s="4"/>
      <c r="G126" s="2"/>
      <c r="H126" s="4"/>
    </row>
    <row r="127" spans="1:8" x14ac:dyDescent="0.35">
      <c r="A127" s="2"/>
      <c r="B127" s="2"/>
      <c r="C127" s="2"/>
      <c r="D127" s="4"/>
      <c r="E127" s="2"/>
      <c r="F127" s="4"/>
      <c r="G127" s="2"/>
      <c r="H127" s="4"/>
    </row>
    <row r="128" spans="1:8" x14ac:dyDescent="0.35">
      <c r="A128" s="2"/>
      <c r="B128" s="2"/>
      <c r="C128" s="2"/>
      <c r="D128" s="4"/>
      <c r="E128" s="2"/>
      <c r="F128" s="4"/>
      <c r="G128" s="2"/>
      <c r="H128" s="4"/>
    </row>
    <row r="129" spans="1:8" x14ac:dyDescent="0.35">
      <c r="A129" s="2"/>
      <c r="B129" s="2"/>
      <c r="C129" s="2"/>
      <c r="D129" s="4"/>
      <c r="E129" s="2"/>
      <c r="F129" s="4"/>
      <c r="G129" s="2"/>
      <c r="H129" s="4"/>
    </row>
    <row r="130" spans="1:8" x14ac:dyDescent="0.35">
      <c r="A130" s="2"/>
      <c r="B130" s="2"/>
      <c r="C130" s="2"/>
      <c r="D130" s="4"/>
      <c r="E130" s="2"/>
      <c r="F130" s="4"/>
      <c r="G130" s="2"/>
      <c r="H130" s="4"/>
    </row>
    <row r="131" spans="1:8" x14ac:dyDescent="0.35">
      <c r="A131" s="2"/>
      <c r="B131" s="2"/>
      <c r="C131" s="2"/>
      <c r="D131" s="4"/>
      <c r="E131" s="2"/>
      <c r="F131" s="4"/>
      <c r="G131" s="2"/>
      <c r="H131" s="4"/>
    </row>
    <row r="132" spans="1:8" x14ac:dyDescent="0.35">
      <c r="A132" s="2"/>
      <c r="B132" s="2"/>
      <c r="C132" s="2"/>
      <c r="D132" s="4"/>
      <c r="E132" s="2"/>
      <c r="F132" s="4"/>
      <c r="G132" s="2"/>
      <c r="H132" s="4"/>
    </row>
    <row r="133" spans="1:8" x14ac:dyDescent="0.35">
      <c r="A133" s="2"/>
      <c r="B133" s="2"/>
      <c r="C133" s="2"/>
      <c r="D133" s="4"/>
      <c r="E133" s="2"/>
      <c r="F133" s="4"/>
      <c r="G133" s="2"/>
      <c r="H133" s="4"/>
    </row>
    <row r="134" spans="1:8" x14ac:dyDescent="0.35">
      <c r="A134" s="2"/>
      <c r="B134" s="2"/>
      <c r="C134" s="2"/>
      <c r="D134" s="4"/>
      <c r="E134" s="2"/>
      <c r="F134" s="4"/>
      <c r="G134" s="2"/>
      <c r="H134" s="4"/>
    </row>
    <row r="135" spans="1:8" x14ac:dyDescent="0.35">
      <c r="A135" s="2"/>
      <c r="B135" s="2"/>
      <c r="C135" s="2"/>
      <c r="D135" s="4"/>
      <c r="E135" s="2"/>
      <c r="F135" s="4"/>
      <c r="G135" s="2"/>
      <c r="H135" s="4"/>
    </row>
    <row r="136" spans="1:8" x14ac:dyDescent="0.35">
      <c r="A136" s="2"/>
      <c r="B136" s="2"/>
      <c r="C136" s="2"/>
      <c r="D136" s="4"/>
      <c r="E136" s="2"/>
      <c r="F136" s="4"/>
      <c r="G136" s="2"/>
      <c r="H136" s="4"/>
    </row>
    <row r="137" spans="1:8" x14ac:dyDescent="0.35">
      <c r="A137" s="2"/>
      <c r="B137" s="2"/>
      <c r="C137" s="2"/>
      <c r="D137" s="4"/>
      <c r="E137" s="2"/>
      <c r="F137" s="4"/>
      <c r="G137" s="2"/>
      <c r="H137" s="4"/>
    </row>
    <row r="138" spans="1:8" x14ac:dyDescent="0.35">
      <c r="A138" s="2"/>
      <c r="B138" s="2"/>
      <c r="C138" s="2"/>
      <c r="D138" s="4"/>
      <c r="E138" s="2"/>
      <c r="F138" s="4"/>
      <c r="G138" s="2"/>
      <c r="H138" s="4"/>
    </row>
    <row r="139" spans="1:8" x14ac:dyDescent="0.35">
      <c r="A139" s="2"/>
      <c r="B139" s="2"/>
      <c r="C139" s="2"/>
      <c r="D139" s="4"/>
      <c r="E139" s="2"/>
      <c r="F139" s="4"/>
      <c r="G139" s="2"/>
      <c r="H139" s="4"/>
    </row>
    <row r="140" spans="1:8" x14ac:dyDescent="0.35">
      <c r="A140" s="2"/>
      <c r="B140" s="2"/>
      <c r="C140" s="2"/>
      <c r="D140" s="4"/>
      <c r="E140" s="2"/>
      <c r="F140" s="4"/>
      <c r="G140" s="2"/>
      <c r="H140" s="4"/>
    </row>
    <row r="141" spans="1:8" x14ac:dyDescent="0.35">
      <c r="A141" s="2"/>
      <c r="B141" s="2"/>
      <c r="C141" s="2"/>
      <c r="D141" s="4"/>
      <c r="E141" s="2"/>
      <c r="F141" s="4"/>
      <c r="G141" s="2"/>
      <c r="H141" s="4"/>
    </row>
    <row r="142" spans="1:8" x14ac:dyDescent="0.35">
      <c r="A142" s="2"/>
      <c r="B142" s="2"/>
      <c r="C142" s="2"/>
      <c r="D142" s="4"/>
      <c r="E142" s="2"/>
      <c r="F142" s="4"/>
      <c r="G142" s="2"/>
      <c r="H142" s="4"/>
    </row>
    <row r="143" spans="1:8" x14ac:dyDescent="0.35">
      <c r="A143" s="2"/>
      <c r="B143" s="2"/>
      <c r="C143" s="2"/>
      <c r="D143" s="4"/>
      <c r="E143" s="2"/>
      <c r="F143" s="4"/>
      <c r="G143" s="2"/>
      <c r="H143" s="4"/>
    </row>
    <row r="144" spans="1:8" x14ac:dyDescent="0.35">
      <c r="A144" s="2"/>
      <c r="B144" s="2"/>
      <c r="C144" s="2"/>
      <c r="D144" s="4"/>
      <c r="E144" s="2"/>
      <c r="F144" s="4"/>
      <c r="G144" s="2"/>
      <c r="H144" s="4"/>
    </row>
    <row r="145" spans="1:8" x14ac:dyDescent="0.35">
      <c r="A145" s="2"/>
      <c r="B145" s="2"/>
      <c r="C145" s="2"/>
      <c r="D145" s="4"/>
      <c r="E145" s="2"/>
      <c r="F145" s="4"/>
      <c r="G145" s="2"/>
      <c r="H145" s="4"/>
    </row>
    <row r="146" spans="1:8" x14ac:dyDescent="0.35">
      <c r="A146" s="2"/>
      <c r="B146" s="2"/>
      <c r="C146" s="2"/>
      <c r="D146" s="4"/>
      <c r="E146" s="2"/>
      <c r="F146" s="4"/>
      <c r="G146" s="2"/>
      <c r="H146" s="4"/>
    </row>
    <row r="147" spans="1:8" x14ac:dyDescent="0.35">
      <c r="A147" s="2"/>
      <c r="B147" s="2"/>
      <c r="C147" s="2"/>
      <c r="D147" s="4"/>
      <c r="E147" s="2"/>
      <c r="F147" s="4"/>
      <c r="G147" s="2"/>
      <c r="H147" s="4"/>
    </row>
    <row r="148" spans="1:8" x14ac:dyDescent="0.35">
      <c r="A148" s="2"/>
      <c r="B148" s="2"/>
      <c r="C148" s="2"/>
      <c r="D148" s="4"/>
      <c r="E148" s="2"/>
      <c r="F148" s="4"/>
      <c r="G148" s="2"/>
      <c r="H148" s="4"/>
    </row>
    <row r="149" spans="1:8" x14ac:dyDescent="0.35">
      <c r="A149" s="2"/>
      <c r="B149" s="2"/>
      <c r="C149" s="2"/>
      <c r="D149" s="4"/>
      <c r="E149" s="2"/>
      <c r="F149" s="4"/>
      <c r="G149" s="2"/>
      <c r="H149" s="4"/>
    </row>
    <row r="150" spans="1:8" x14ac:dyDescent="0.35">
      <c r="A150" s="2"/>
      <c r="B150" s="2"/>
      <c r="C150" s="2"/>
      <c r="D150" s="4"/>
      <c r="E150" s="2"/>
      <c r="F150" s="4"/>
      <c r="G150" s="2"/>
      <c r="H150" s="4"/>
    </row>
    <row r="151" spans="1:8" x14ac:dyDescent="0.35">
      <c r="A151" s="2"/>
      <c r="B151" s="2"/>
      <c r="C151" s="2"/>
      <c r="D151" s="4"/>
      <c r="E151" s="2"/>
      <c r="F151" s="4"/>
      <c r="G151" s="2"/>
      <c r="H151" s="4"/>
    </row>
    <row r="152" spans="1:8" x14ac:dyDescent="0.35">
      <c r="A152" s="2"/>
      <c r="B152" s="2"/>
      <c r="C152" s="2"/>
      <c r="D152" s="4"/>
      <c r="E152" s="2"/>
      <c r="F152" s="4"/>
      <c r="G152" s="2"/>
      <c r="H152" s="4"/>
    </row>
    <row r="153" spans="1:8" x14ac:dyDescent="0.35">
      <c r="A153" s="2"/>
      <c r="B153" s="2"/>
      <c r="C153" s="2"/>
      <c r="D153" s="4"/>
      <c r="E153" s="2"/>
      <c r="F153" s="4"/>
      <c r="G153" s="2"/>
      <c r="H153" s="4"/>
    </row>
    <row r="154" spans="1:8" x14ac:dyDescent="0.35">
      <c r="A154" s="2"/>
      <c r="B154" s="2"/>
      <c r="C154" s="2"/>
      <c r="D154" s="4"/>
      <c r="E154" s="2"/>
      <c r="F154" s="4"/>
      <c r="G154" s="2"/>
      <c r="H154" s="4"/>
    </row>
    <row r="155" spans="1:8" x14ac:dyDescent="0.35">
      <c r="A155" s="2"/>
      <c r="B155" s="2"/>
      <c r="C155" s="2"/>
      <c r="D155" s="4"/>
      <c r="E155" s="2"/>
      <c r="F155" s="4"/>
      <c r="G155" s="2"/>
      <c r="H155" s="4"/>
    </row>
    <row r="156" spans="1:8" x14ac:dyDescent="0.35">
      <c r="A156" s="2"/>
      <c r="B156" s="2"/>
      <c r="C156" s="2"/>
      <c r="D156" s="4"/>
      <c r="E156" s="2"/>
      <c r="F156" s="4"/>
      <c r="G156" s="2"/>
      <c r="H156" s="4"/>
    </row>
    <row r="157" spans="1:8" x14ac:dyDescent="0.35">
      <c r="A157" s="2"/>
      <c r="B157" s="2"/>
      <c r="C157" s="2"/>
      <c r="D157" s="4"/>
      <c r="E157" s="2"/>
      <c r="F157" s="4"/>
      <c r="G157" s="2"/>
      <c r="H157" s="4"/>
    </row>
    <row r="158" spans="1:8" x14ac:dyDescent="0.35">
      <c r="A158" s="2"/>
      <c r="B158" s="2"/>
      <c r="C158" s="2"/>
      <c r="D158" s="4"/>
      <c r="E158" s="2"/>
      <c r="F158" s="4"/>
      <c r="G158" s="2"/>
      <c r="H158" s="4"/>
    </row>
    <row r="159" spans="1:8" x14ac:dyDescent="0.35">
      <c r="A159" s="2"/>
      <c r="B159" s="2"/>
      <c r="C159" s="2"/>
      <c r="D159" s="4"/>
      <c r="E159" s="2"/>
      <c r="F159" s="4"/>
      <c r="G159" s="2"/>
      <c r="H159" s="4"/>
    </row>
    <row r="160" spans="1:8" x14ac:dyDescent="0.35">
      <c r="A160" s="2"/>
      <c r="B160" s="2"/>
      <c r="C160" s="2"/>
      <c r="D160" s="4"/>
      <c r="E160" s="2"/>
      <c r="F160" s="4"/>
      <c r="G160" s="2"/>
      <c r="H160" s="4"/>
    </row>
    <row r="161" spans="1:8" x14ac:dyDescent="0.35">
      <c r="A161" s="2"/>
      <c r="B161" s="2"/>
      <c r="C161" s="2"/>
      <c r="D161" s="4"/>
      <c r="E161" s="2"/>
      <c r="F161" s="4"/>
      <c r="G161" s="2"/>
      <c r="H161" s="4"/>
    </row>
    <row r="162" spans="1:8" x14ac:dyDescent="0.35">
      <c r="A162" s="2"/>
      <c r="B162" s="2"/>
      <c r="C162" s="2"/>
      <c r="D162" s="4"/>
      <c r="E162" s="2"/>
      <c r="F162" s="4"/>
      <c r="G162" s="2"/>
      <c r="H162" s="4"/>
    </row>
    <row r="163" spans="1:8" x14ac:dyDescent="0.35">
      <c r="A163" s="2"/>
      <c r="B163" s="2"/>
      <c r="C163" s="2"/>
      <c r="D163" s="4"/>
      <c r="E163" s="2"/>
      <c r="F163" s="4"/>
      <c r="G163" s="2"/>
      <c r="H163" s="4"/>
    </row>
    <row r="164" spans="1:8" x14ac:dyDescent="0.35">
      <c r="A164" s="2"/>
      <c r="B164" s="2"/>
      <c r="C164" s="2"/>
      <c r="D164" s="4"/>
      <c r="E164" s="2"/>
      <c r="F164" s="4"/>
      <c r="G164" s="2"/>
      <c r="H164" s="4"/>
    </row>
    <row r="165" spans="1:8" x14ac:dyDescent="0.35">
      <c r="A165" s="2"/>
      <c r="B165" s="2"/>
      <c r="C165" s="2"/>
      <c r="D165" s="4"/>
      <c r="E165" s="2"/>
      <c r="F165" s="4"/>
      <c r="G165" s="2"/>
      <c r="H165" s="4"/>
    </row>
    <row r="166" spans="1:8" x14ac:dyDescent="0.35">
      <c r="A166" s="2"/>
      <c r="B166" s="2"/>
      <c r="C166" s="2"/>
      <c r="D166" s="4"/>
      <c r="E166" s="2"/>
      <c r="F166" s="4"/>
      <c r="G166" s="2"/>
      <c r="H166" s="4"/>
    </row>
    <row r="167" spans="1:8" x14ac:dyDescent="0.35">
      <c r="A167" s="2"/>
      <c r="B167" s="2"/>
      <c r="C167" s="2"/>
      <c r="D167" s="4"/>
      <c r="E167" s="2"/>
      <c r="F167" s="4"/>
      <c r="G167" s="2"/>
      <c r="H167" s="4"/>
    </row>
    <row r="168" spans="1:8" x14ac:dyDescent="0.35">
      <c r="A168" s="2"/>
      <c r="B168" s="2"/>
      <c r="C168" s="2"/>
      <c r="D168" s="4"/>
      <c r="E168" s="2"/>
      <c r="F168" s="4"/>
      <c r="G168" s="2"/>
      <c r="H168" s="4"/>
    </row>
    <row r="169" spans="1:8" x14ac:dyDescent="0.35">
      <c r="A169" s="2"/>
      <c r="B169" s="2"/>
      <c r="C169" s="2"/>
      <c r="D169" s="4"/>
      <c r="E169" s="2"/>
      <c r="F169" s="4"/>
      <c r="G169" s="2"/>
      <c r="H169" s="4"/>
    </row>
    <row r="170" spans="1:8" x14ac:dyDescent="0.35">
      <c r="A170" s="2"/>
      <c r="B170" s="2"/>
      <c r="C170" s="2"/>
      <c r="D170" s="4"/>
      <c r="E170" s="2"/>
      <c r="F170" s="4"/>
      <c r="G170" s="2"/>
      <c r="H170" s="4"/>
    </row>
    <row r="171" spans="1:8" x14ac:dyDescent="0.35">
      <c r="A171" s="2"/>
      <c r="B171" s="2"/>
      <c r="C171" s="2"/>
      <c r="D171" s="4"/>
      <c r="E171" s="2"/>
      <c r="F171" s="4"/>
      <c r="G171" s="2"/>
      <c r="H171" s="4"/>
    </row>
    <row r="172" spans="1:8" x14ac:dyDescent="0.35">
      <c r="A172" s="2"/>
      <c r="B172" s="2"/>
      <c r="C172" s="2"/>
      <c r="D172" s="4"/>
      <c r="E172" s="2"/>
      <c r="F172" s="4"/>
      <c r="G172" s="2"/>
      <c r="H172" s="4"/>
    </row>
    <row r="173" spans="1:8" x14ac:dyDescent="0.35">
      <c r="A173" s="2"/>
      <c r="B173" s="2"/>
      <c r="C173" s="2"/>
      <c r="D173" s="4"/>
      <c r="E173" s="2"/>
      <c r="F173" s="4"/>
      <c r="G173" s="2"/>
      <c r="H173" s="4"/>
    </row>
    <row r="174" spans="1:8" x14ac:dyDescent="0.3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DE5CA-FDCA-4253-BFB3-F1E21A7F2E78}">
  <dimension ref="A1:X174"/>
  <sheetViews>
    <sheetView workbookViewId="0">
      <selection activeCell="A4" sqref="A4:XFD5"/>
    </sheetView>
  </sheetViews>
  <sheetFormatPr baseColWidth="10" defaultRowHeight="14.5" x14ac:dyDescent="0.35"/>
  <cols>
    <col min="1" max="1" width="32.1796875" style="5" customWidth="1"/>
    <col min="2" max="2" width="22.81640625" style="5" bestFit="1" customWidth="1"/>
    <col min="3" max="3" width="19" style="5" bestFit="1" customWidth="1"/>
    <col min="4" max="4" width="8.26953125" style="65" customWidth="1"/>
    <col min="5" max="5" width="18.1796875" style="5" bestFit="1" customWidth="1"/>
    <col min="6" max="6" width="5.1796875" style="65" customWidth="1"/>
    <col min="7" max="7" width="18.453125" style="5" customWidth="1"/>
    <col min="8" max="8" width="5.453125" style="65" customWidth="1"/>
    <col min="9" max="9" width="15.7265625" style="2" customWidth="1"/>
    <col min="10" max="10" width="5" style="2" customWidth="1"/>
    <col min="11" max="11" width="11.453125" style="2" customWidth="1"/>
    <col min="12" max="12" width="15.26953125" style="2" customWidth="1"/>
    <col min="13" max="14" width="15.54296875" style="2" bestFit="1" customWidth="1"/>
    <col min="15" max="15" width="14.54296875" style="2" bestFit="1" customWidth="1"/>
    <col min="16" max="20" width="11.453125" style="2"/>
    <col min="21" max="21" width="17.26953125" style="5" customWidth="1"/>
    <col min="22" max="22" width="19" style="5" customWidth="1"/>
    <col min="23" max="23" width="15.7265625" style="5" customWidth="1"/>
    <col min="24" max="252" width="11.453125" style="5"/>
    <col min="253" max="253" width="32.1796875" style="5" customWidth="1"/>
    <col min="254" max="254" width="17.453125" style="5" customWidth="1"/>
    <col min="255" max="255" width="18.26953125" style="5" customWidth="1"/>
    <col min="256" max="256" width="6.54296875" style="5" customWidth="1"/>
    <col min="257" max="257" width="18.1796875" style="5" customWidth="1"/>
    <col min="258" max="258" width="6.1796875" style="5" customWidth="1"/>
    <col min="259" max="259" width="15.54296875" style="5" customWidth="1"/>
    <col min="260" max="260" width="6.453125" style="5" customWidth="1"/>
    <col min="261" max="261" width="15.54296875" style="5" customWidth="1"/>
    <col min="262" max="262" width="5" style="5" customWidth="1"/>
    <col min="263" max="263" width="14.26953125" style="5" customWidth="1"/>
    <col min="264" max="264" width="5" style="5" customWidth="1"/>
    <col min="265" max="265" width="17.1796875" style="5" customWidth="1"/>
    <col min="266" max="266" width="5" style="5" customWidth="1"/>
    <col min="267" max="267" width="11.453125" style="5" customWidth="1"/>
    <col min="268" max="268" width="15.26953125" style="5" customWidth="1"/>
    <col min="269" max="270" width="15.54296875" style="5" bestFit="1" customWidth="1"/>
    <col min="271" max="271" width="14.54296875" style="5" bestFit="1" customWidth="1"/>
    <col min="272" max="276" width="11.453125" style="5"/>
    <col min="277" max="277" width="17.26953125" style="5" customWidth="1"/>
    <col min="278" max="278" width="19" style="5" customWidth="1"/>
    <col min="279" max="279" width="15.7265625" style="5" customWidth="1"/>
    <col min="280" max="508" width="11.453125" style="5"/>
    <col min="509" max="509" width="32.1796875" style="5" customWidth="1"/>
    <col min="510" max="510" width="17.453125" style="5" customWidth="1"/>
    <col min="511" max="511" width="18.26953125" style="5" customWidth="1"/>
    <col min="512" max="512" width="6.54296875" style="5" customWidth="1"/>
    <col min="513" max="513" width="18.1796875" style="5" customWidth="1"/>
    <col min="514" max="514" width="6.1796875" style="5" customWidth="1"/>
    <col min="515" max="515" width="15.54296875" style="5" customWidth="1"/>
    <col min="516" max="516" width="6.453125" style="5" customWidth="1"/>
    <col min="517" max="517" width="15.54296875" style="5" customWidth="1"/>
    <col min="518" max="518" width="5" style="5" customWidth="1"/>
    <col min="519" max="519" width="14.26953125" style="5" customWidth="1"/>
    <col min="520" max="520" width="5" style="5" customWidth="1"/>
    <col min="521" max="521" width="17.1796875" style="5" customWidth="1"/>
    <col min="522" max="522" width="5" style="5" customWidth="1"/>
    <col min="523" max="523" width="11.453125" style="5" customWidth="1"/>
    <col min="524" max="524" width="15.26953125" style="5" customWidth="1"/>
    <col min="525" max="526" width="15.54296875" style="5" bestFit="1" customWidth="1"/>
    <col min="527" max="527" width="14.54296875" style="5" bestFit="1" customWidth="1"/>
    <col min="528" max="532" width="11.453125" style="5"/>
    <col min="533" max="533" width="17.26953125" style="5" customWidth="1"/>
    <col min="534" max="534" width="19" style="5" customWidth="1"/>
    <col min="535" max="535" width="15.7265625" style="5" customWidth="1"/>
    <col min="536" max="764" width="11.453125" style="5"/>
    <col min="765" max="765" width="32.1796875" style="5" customWidth="1"/>
    <col min="766" max="766" width="17.453125" style="5" customWidth="1"/>
    <col min="767" max="767" width="18.26953125" style="5" customWidth="1"/>
    <col min="768" max="768" width="6.54296875" style="5" customWidth="1"/>
    <col min="769" max="769" width="18.1796875" style="5" customWidth="1"/>
    <col min="770" max="770" width="6.1796875" style="5" customWidth="1"/>
    <col min="771" max="771" width="15.54296875" style="5" customWidth="1"/>
    <col min="772" max="772" width="6.453125" style="5" customWidth="1"/>
    <col min="773" max="773" width="15.54296875" style="5" customWidth="1"/>
    <col min="774" max="774" width="5" style="5" customWidth="1"/>
    <col min="775" max="775" width="14.26953125" style="5" customWidth="1"/>
    <col min="776" max="776" width="5" style="5" customWidth="1"/>
    <col min="777" max="777" width="17.1796875" style="5" customWidth="1"/>
    <col min="778" max="778" width="5" style="5" customWidth="1"/>
    <col min="779" max="779" width="11.453125" style="5" customWidth="1"/>
    <col min="780" max="780" width="15.26953125" style="5" customWidth="1"/>
    <col min="781" max="782" width="15.54296875" style="5" bestFit="1" customWidth="1"/>
    <col min="783" max="783" width="14.54296875" style="5" bestFit="1" customWidth="1"/>
    <col min="784" max="788" width="11.453125" style="5"/>
    <col min="789" max="789" width="17.26953125" style="5" customWidth="1"/>
    <col min="790" max="790" width="19" style="5" customWidth="1"/>
    <col min="791" max="791" width="15.7265625" style="5" customWidth="1"/>
    <col min="792" max="1020" width="11.453125" style="5"/>
    <col min="1021" max="1021" width="32.1796875" style="5" customWidth="1"/>
    <col min="1022" max="1022" width="17.453125" style="5" customWidth="1"/>
    <col min="1023" max="1023" width="18.26953125" style="5" customWidth="1"/>
    <col min="1024" max="1024" width="6.54296875" style="5" customWidth="1"/>
    <col min="1025" max="1025" width="18.1796875" style="5" customWidth="1"/>
    <col min="1026" max="1026" width="6.1796875" style="5" customWidth="1"/>
    <col min="1027" max="1027" width="15.54296875" style="5" customWidth="1"/>
    <col min="1028" max="1028" width="6.453125" style="5" customWidth="1"/>
    <col min="1029" max="1029" width="15.54296875" style="5" customWidth="1"/>
    <col min="1030" max="1030" width="5" style="5" customWidth="1"/>
    <col min="1031" max="1031" width="14.26953125" style="5" customWidth="1"/>
    <col min="1032" max="1032" width="5" style="5" customWidth="1"/>
    <col min="1033" max="1033" width="17.1796875" style="5" customWidth="1"/>
    <col min="1034" max="1034" width="5" style="5" customWidth="1"/>
    <col min="1035" max="1035" width="11.453125" style="5" customWidth="1"/>
    <col min="1036" max="1036" width="15.26953125" style="5" customWidth="1"/>
    <col min="1037" max="1038" width="15.54296875" style="5" bestFit="1" customWidth="1"/>
    <col min="1039" max="1039" width="14.54296875" style="5" bestFit="1" customWidth="1"/>
    <col min="1040" max="1044" width="11.453125" style="5"/>
    <col min="1045" max="1045" width="17.26953125" style="5" customWidth="1"/>
    <col min="1046" max="1046" width="19" style="5" customWidth="1"/>
    <col min="1047" max="1047" width="15.7265625" style="5" customWidth="1"/>
    <col min="1048" max="1276" width="11.453125" style="5"/>
    <col min="1277" max="1277" width="32.1796875" style="5" customWidth="1"/>
    <col min="1278" max="1278" width="17.453125" style="5" customWidth="1"/>
    <col min="1279" max="1279" width="18.26953125" style="5" customWidth="1"/>
    <col min="1280" max="1280" width="6.54296875" style="5" customWidth="1"/>
    <col min="1281" max="1281" width="18.1796875" style="5" customWidth="1"/>
    <col min="1282" max="1282" width="6.1796875" style="5" customWidth="1"/>
    <col min="1283" max="1283" width="15.54296875" style="5" customWidth="1"/>
    <col min="1284" max="1284" width="6.453125" style="5" customWidth="1"/>
    <col min="1285" max="1285" width="15.54296875" style="5" customWidth="1"/>
    <col min="1286" max="1286" width="5" style="5" customWidth="1"/>
    <col min="1287" max="1287" width="14.26953125" style="5" customWidth="1"/>
    <col min="1288" max="1288" width="5" style="5" customWidth="1"/>
    <col min="1289" max="1289" width="17.1796875" style="5" customWidth="1"/>
    <col min="1290" max="1290" width="5" style="5" customWidth="1"/>
    <col min="1291" max="1291" width="11.453125" style="5" customWidth="1"/>
    <col min="1292" max="1292" width="15.26953125" style="5" customWidth="1"/>
    <col min="1293" max="1294" width="15.54296875" style="5" bestFit="1" customWidth="1"/>
    <col min="1295" max="1295" width="14.54296875" style="5" bestFit="1" customWidth="1"/>
    <col min="1296" max="1300" width="11.453125" style="5"/>
    <col min="1301" max="1301" width="17.26953125" style="5" customWidth="1"/>
    <col min="1302" max="1302" width="19" style="5" customWidth="1"/>
    <col min="1303" max="1303" width="15.7265625" style="5" customWidth="1"/>
    <col min="1304" max="1532" width="11.453125" style="5"/>
    <col min="1533" max="1533" width="32.1796875" style="5" customWidth="1"/>
    <col min="1534" max="1534" width="17.453125" style="5" customWidth="1"/>
    <col min="1535" max="1535" width="18.26953125" style="5" customWidth="1"/>
    <col min="1536" max="1536" width="6.54296875" style="5" customWidth="1"/>
    <col min="1537" max="1537" width="18.1796875" style="5" customWidth="1"/>
    <col min="1538" max="1538" width="6.1796875" style="5" customWidth="1"/>
    <col min="1539" max="1539" width="15.54296875" style="5" customWidth="1"/>
    <col min="1540" max="1540" width="6.453125" style="5" customWidth="1"/>
    <col min="1541" max="1541" width="15.54296875" style="5" customWidth="1"/>
    <col min="1542" max="1542" width="5" style="5" customWidth="1"/>
    <col min="1543" max="1543" width="14.26953125" style="5" customWidth="1"/>
    <col min="1544" max="1544" width="5" style="5" customWidth="1"/>
    <col min="1545" max="1545" width="17.1796875" style="5" customWidth="1"/>
    <col min="1546" max="1546" width="5" style="5" customWidth="1"/>
    <col min="1547" max="1547" width="11.453125" style="5" customWidth="1"/>
    <col min="1548" max="1548" width="15.26953125" style="5" customWidth="1"/>
    <col min="1549" max="1550" width="15.54296875" style="5" bestFit="1" customWidth="1"/>
    <col min="1551" max="1551" width="14.54296875" style="5" bestFit="1" customWidth="1"/>
    <col min="1552" max="1556" width="11.453125" style="5"/>
    <col min="1557" max="1557" width="17.26953125" style="5" customWidth="1"/>
    <col min="1558" max="1558" width="19" style="5" customWidth="1"/>
    <col min="1559" max="1559" width="15.7265625" style="5" customWidth="1"/>
    <col min="1560" max="1788" width="11.453125" style="5"/>
    <col min="1789" max="1789" width="32.1796875" style="5" customWidth="1"/>
    <col min="1790" max="1790" width="17.453125" style="5" customWidth="1"/>
    <col min="1791" max="1791" width="18.26953125" style="5" customWidth="1"/>
    <col min="1792" max="1792" width="6.54296875" style="5" customWidth="1"/>
    <col min="1793" max="1793" width="18.1796875" style="5" customWidth="1"/>
    <col min="1794" max="1794" width="6.1796875" style="5" customWidth="1"/>
    <col min="1795" max="1795" width="15.54296875" style="5" customWidth="1"/>
    <col min="1796" max="1796" width="6.453125" style="5" customWidth="1"/>
    <col min="1797" max="1797" width="15.54296875" style="5" customWidth="1"/>
    <col min="1798" max="1798" width="5" style="5" customWidth="1"/>
    <col min="1799" max="1799" width="14.26953125" style="5" customWidth="1"/>
    <col min="1800" max="1800" width="5" style="5" customWidth="1"/>
    <col min="1801" max="1801" width="17.1796875" style="5" customWidth="1"/>
    <col min="1802" max="1802" width="5" style="5" customWidth="1"/>
    <col min="1803" max="1803" width="11.453125" style="5" customWidth="1"/>
    <col min="1804" max="1804" width="15.26953125" style="5" customWidth="1"/>
    <col min="1805" max="1806" width="15.54296875" style="5" bestFit="1" customWidth="1"/>
    <col min="1807" max="1807" width="14.54296875" style="5" bestFit="1" customWidth="1"/>
    <col min="1808" max="1812" width="11.453125" style="5"/>
    <col min="1813" max="1813" width="17.26953125" style="5" customWidth="1"/>
    <col min="1814" max="1814" width="19" style="5" customWidth="1"/>
    <col min="1815" max="1815" width="15.7265625" style="5" customWidth="1"/>
    <col min="1816" max="2044" width="11.453125" style="5"/>
    <col min="2045" max="2045" width="32.1796875" style="5" customWidth="1"/>
    <col min="2046" max="2046" width="17.453125" style="5" customWidth="1"/>
    <col min="2047" max="2047" width="18.26953125" style="5" customWidth="1"/>
    <col min="2048" max="2048" width="6.54296875" style="5" customWidth="1"/>
    <col min="2049" max="2049" width="18.1796875" style="5" customWidth="1"/>
    <col min="2050" max="2050" width="6.1796875" style="5" customWidth="1"/>
    <col min="2051" max="2051" width="15.54296875" style="5" customWidth="1"/>
    <col min="2052" max="2052" width="6.453125" style="5" customWidth="1"/>
    <col min="2053" max="2053" width="15.54296875" style="5" customWidth="1"/>
    <col min="2054" max="2054" width="5" style="5" customWidth="1"/>
    <col min="2055" max="2055" width="14.26953125" style="5" customWidth="1"/>
    <col min="2056" max="2056" width="5" style="5" customWidth="1"/>
    <col min="2057" max="2057" width="17.1796875" style="5" customWidth="1"/>
    <col min="2058" max="2058" width="5" style="5" customWidth="1"/>
    <col min="2059" max="2059" width="11.453125" style="5" customWidth="1"/>
    <col min="2060" max="2060" width="15.26953125" style="5" customWidth="1"/>
    <col min="2061" max="2062" width="15.54296875" style="5" bestFit="1" customWidth="1"/>
    <col min="2063" max="2063" width="14.54296875" style="5" bestFit="1" customWidth="1"/>
    <col min="2064" max="2068" width="11.453125" style="5"/>
    <col min="2069" max="2069" width="17.26953125" style="5" customWidth="1"/>
    <col min="2070" max="2070" width="19" style="5" customWidth="1"/>
    <col min="2071" max="2071" width="15.7265625" style="5" customWidth="1"/>
    <col min="2072" max="2300" width="11.453125" style="5"/>
    <col min="2301" max="2301" width="32.1796875" style="5" customWidth="1"/>
    <col min="2302" max="2302" width="17.453125" style="5" customWidth="1"/>
    <col min="2303" max="2303" width="18.26953125" style="5" customWidth="1"/>
    <col min="2304" max="2304" width="6.54296875" style="5" customWidth="1"/>
    <col min="2305" max="2305" width="18.1796875" style="5" customWidth="1"/>
    <col min="2306" max="2306" width="6.1796875" style="5" customWidth="1"/>
    <col min="2307" max="2307" width="15.54296875" style="5" customWidth="1"/>
    <col min="2308" max="2308" width="6.453125" style="5" customWidth="1"/>
    <col min="2309" max="2309" width="15.54296875" style="5" customWidth="1"/>
    <col min="2310" max="2310" width="5" style="5" customWidth="1"/>
    <col min="2311" max="2311" width="14.26953125" style="5" customWidth="1"/>
    <col min="2312" max="2312" width="5" style="5" customWidth="1"/>
    <col min="2313" max="2313" width="17.1796875" style="5" customWidth="1"/>
    <col min="2314" max="2314" width="5" style="5" customWidth="1"/>
    <col min="2315" max="2315" width="11.453125" style="5" customWidth="1"/>
    <col min="2316" max="2316" width="15.26953125" style="5" customWidth="1"/>
    <col min="2317" max="2318" width="15.54296875" style="5" bestFit="1" customWidth="1"/>
    <col min="2319" max="2319" width="14.54296875" style="5" bestFit="1" customWidth="1"/>
    <col min="2320" max="2324" width="11.453125" style="5"/>
    <col min="2325" max="2325" width="17.26953125" style="5" customWidth="1"/>
    <col min="2326" max="2326" width="19" style="5" customWidth="1"/>
    <col min="2327" max="2327" width="15.7265625" style="5" customWidth="1"/>
    <col min="2328" max="2556" width="11.453125" style="5"/>
    <col min="2557" max="2557" width="32.1796875" style="5" customWidth="1"/>
    <col min="2558" max="2558" width="17.453125" style="5" customWidth="1"/>
    <col min="2559" max="2559" width="18.26953125" style="5" customWidth="1"/>
    <col min="2560" max="2560" width="6.54296875" style="5" customWidth="1"/>
    <col min="2561" max="2561" width="18.1796875" style="5" customWidth="1"/>
    <col min="2562" max="2562" width="6.1796875" style="5" customWidth="1"/>
    <col min="2563" max="2563" width="15.54296875" style="5" customWidth="1"/>
    <col min="2564" max="2564" width="6.453125" style="5" customWidth="1"/>
    <col min="2565" max="2565" width="15.54296875" style="5" customWidth="1"/>
    <col min="2566" max="2566" width="5" style="5" customWidth="1"/>
    <col min="2567" max="2567" width="14.26953125" style="5" customWidth="1"/>
    <col min="2568" max="2568" width="5" style="5" customWidth="1"/>
    <col min="2569" max="2569" width="17.1796875" style="5" customWidth="1"/>
    <col min="2570" max="2570" width="5" style="5" customWidth="1"/>
    <col min="2571" max="2571" width="11.453125" style="5" customWidth="1"/>
    <col min="2572" max="2572" width="15.26953125" style="5" customWidth="1"/>
    <col min="2573" max="2574" width="15.54296875" style="5" bestFit="1" customWidth="1"/>
    <col min="2575" max="2575" width="14.54296875" style="5" bestFit="1" customWidth="1"/>
    <col min="2576" max="2580" width="11.453125" style="5"/>
    <col min="2581" max="2581" width="17.26953125" style="5" customWidth="1"/>
    <col min="2582" max="2582" width="19" style="5" customWidth="1"/>
    <col min="2583" max="2583" width="15.7265625" style="5" customWidth="1"/>
    <col min="2584" max="2812" width="11.453125" style="5"/>
    <col min="2813" max="2813" width="32.1796875" style="5" customWidth="1"/>
    <col min="2814" max="2814" width="17.453125" style="5" customWidth="1"/>
    <col min="2815" max="2815" width="18.26953125" style="5" customWidth="1"/>
    <col min="2816" max="2816" width="6.54296875" style="5" customWidth="1"/>
    <col min="2817" max="2817" width="18.1796875" style="5" customWidth="1"/>
    <col min="2818" max="2818" width="6.1796875" style="5" customWidth="1"/>
    <col min="2819" max="2819" width="15.54296875" style="5" customWidth="1"/>
    <col min="2820" max="2820" width="6.453125" style="5" customWidth="1"/>
    <col min="2821" max="2821" width="15.54296875" style="5" customWidth="1"/>
    <col min="2822" max="2822" width="5" style="5" customWidth="1"/>
    <col min="2823" max="2823" width="14.26953125" style="5" customWidth="1"/>
    <col min="2824" max="2824" width="5" style="5" customWidth="1"/>
    <col min="2825" max="2825" width="17.1796875" style="5" customWidth="1"/>
    <col min="2826" max="2826" width="5" style="5" customWidth="1"/>
    <col min="2827" max="2827" width="11.453125" style="5" customWidth="1"/>
    <col min="2828" max="2828" width="15.26953125" style="5" customWidth="1"/>
    <col min="2829" max="2830" width="15.54296875" style="5" bestFit="1" customWidth="1"/>
    <col min="2831" max="2831" width="14.54296875" style="5" bestFit="1" customWidth="1"/>
    <col min="2832" max="2836" width="11.453125" style="5"/>
    <col min="2837" max="2837" width="17.26953125" style="5" customWidth="1"/>
    <col min="2838" max="2838" width="19" style="5" customWidth="1"/>
    <col min="2839" max="2839" width="15.7265625" style="5" customWidth="1"/>
    <col min="2840" max="3068" width="11.453125" style="5"/>
    <col min="3069" max="3069" width="32.1796875" style="5" customWidth="1"/>
    <col min="3070" max="3070" width="17.453125" style="5" customWidth="1"/>
    <col min="3071" max="3071" width="18.26953125" style="5" customWidth="1"/>
    <col min="3072" max="3072" width="6.54296875" style="5" customWidth="1"/>
    <col min="3073" max="3073" width="18.1796875" style="5" customWidth="1"/>
    <col min="3074" max="3074" width="6.1796875" style="5" customWidth="1"/>
    <col min="3075" max="3075" width="15.54296875" style="5" customWidth="1"/>
    <col min="3076" max="3076" width="6.453125" style="5" customWidth="1"/>
    <col min="3077" max="3077" width="15.54296875" style="5" customWidth="1"/>
    <col min="3078" max="3078" width="5" style="5" customWidth="1"/>
    <col min="3079" max="3079" width="14.26953125" style="5" customWidth="1"/>
    <col min="3080" max="3080" width="5" style="5" customWidth="1"/>
    <col min="3081" max="3081" width="17.1796875" style="5" customWidth="1"/>
    <col min="3082" max="3082" width="5" style="5" customWidth="1"/>
    <col min="3083" max="3083" width="11.453125" style="5" customWidth="1"/>
    <col min="3084" max="3084" width="15.26953125" style="5" customWidth="1"/>
    <col min="3085" max="3086" width="15.54296875" style="5" bestFit="1" customWidth="1"/>
    <col min="3087" max="3087" width="14.54296875" style="5" bestFit="1" customWidth="1"/>
    <col min="3088" max="3092" width="11.453125" style="5"/>
    <col min="3093" max="3093" width="17.26953125" style="5" customWidth="1"/>
    <col min="3094" max="3094" width="19" style="5" customWidth="1"/>
    <col min="3095" max="3095" width="15.7265625" style="5" customWidth="1"/>
    <col min="3096" max="3324" width="11.453125" style="5"/>
    <col min="3325" max="3325" width="32.1796875" style="5" customWidth="1"/>
    <col min="3326" max="3326" width="17.453125" style="5" customWidth="1"/>
    <col min="3327" max="3327" width="18.26953125" style="5" customWidth="1"/>
    <col min="3328" max="3328" width="6.54296875" style="5" customWidth="1"/>
    <col min="3329" max="3329" width="18.1796875" style="5" customWidth="1"/>
    <col min="3330" max="3330" width="6.1796875" style="5" customWidth="1"/>
    <col min="3331" max="3331" width="15.54296875" style="5" customWidth="1"/>
    <col min="3332" max="3332" width="6.453125" style="5" customWidth="1"/>
    <col min="3333" max="3333" width="15.54296875" style="5" customWidth="1"/>
    <col min="3334" max="3334" width="5" style="5" customWidth="1"/>
    <col min="3335" max="3335" width="14.26953125" style="5" customWidth="1"/>
    <col min="3336" max="3336" width="5" style="5" customWidth="1"/>
    <col min="3337" max="3337" width="17.1796875" style="5" customWidth="1"/>
    <col min="3338" max="3338" width="5" style="5" customWidth="1"/>
    <col min="3339" max="3339" width="11.453125" style="5" customWidth="1"/>
    <col min="3340" max="3340" width="15.26953125" style="5" customWidth="1"/>
    <col min="3341" max="3342" width="15.54296875" style="5" bestFit="1" customWidth="1"/>
    <col min="3343" max="3343" width="14.54296875" style="5" bestFit="1" customWidth="1"/>
    <col min="3344" max="3348" width="11.453125" style="5"/>
    <col min="3349" max="3349" width="17.26953125" style="5" customWidth="1"/>
    <col min="3350" max="3350" width="19" style="5" customWidth="1"/>
    <col min="3351" max="3351" width="15.7265625" style="5" customWidth="1"/>
    <col min="3352" max="3580" width="11.453125" style="5"/>
    <col min="3581" max="3581" width="32.1796875" style="5" customWidth="1"/>
    <col min="3582" max="3582" width="17.453125" style="5" customWidth="1"/>
    <col min="3583" max="3583" width="18.26953125" style="5" customWidth="1"/>
    <col min="3584" max="3584" width="6.54296875" style="5" customWidth="1"/>
    <col min="3585" max="3585" width="18.1796875" style="5" customWidth="1"/>
    <col min="3586" max="3586" width="6.1796875" style="5" customWidth="1"/>
    <col min="3587" max="3587" width="15.54296875" style="5" customWidth="1"/>
    <col min="3588" max="3588" width="6.453125" style="5" customWidth="1"/>
    <col min="3589" max="3589" width="15.54296875" style="5" customWidth="1"/>
    <col min="3590" max="3590" width="5" style="5" customWidth="1"/>
    <col min="3591" max="3591" width="14.26953125" style="5" customWidth="1"/>
    <col min="3592" max="3592" width="5" style="5" customWidth="1"/>
    <col min="3593" max="3593" width="17.1796875" style="5" customWidth="1"/>
    <col min="3594" max="3594" width="5" style="5" customWidth="1"/>
    <col min="3595" max="3595" width="11.453125" style="5" customWidth="1"/>
    <col min="3596" max="3596" width="15.26953125" style="5" customWidth="1"/>
    <col min="3597" max="3598" width="15.54296875" style="5" bestFit="1" customWidth="1"/>
    <col min="3599" max="3599" width="14.54296875" style="5" bestFit="1" customWidth="1"/>
    <col min="3600" max="3604" width="11.453125" style="5"/>
    <col min="3605" max="3605" width="17.26953125" style="5" customWidth="1"/>
    <col min="3606" max="3606" width="19" style="5" customWidth="1"/>
    <col min="3607" max="3607" width="15.7265625" style="5" customWidth="1"/>
    <col min="3608" max="3836" width="11.453125" style="5"/>
    <col min="3837" max="3837" width="32.1796875" style="5" customWidth="1"/>
    <col min="3838" max="3838" width="17.453125" style="5" customWidth="1"/>
    <col min="3839" max="3839" width="18.26953125" style="5" customWidth="1"/>
    <col min="3840" max="3840" width="6.54296875" style="5" customWidth="1"/>
    <col min="3841" max="3841" width="18.1796875" style="5" customWidth="1"/>
    <col min="3842" max="3842" width="6.1796875" style="5" customWidth="1"/>
    <col min="3843" max="3843" width="15.54296875" style="5" customWidth="1"/>
    <col min="3844" max="3844" width="6.453125" style="5" customWidth="1"/>
    <col min="3845" max="3845" width="15.54296875" style="5" customWidth="1"/>
    <col min="3846" max="3846" width="5" style="5" customWidth="1"/>
    <col min="3847" max="3847" width="14.26953125" style="5" customWidth="1"/>
    <col min="3848" max="3848" width="5" style="5" customWidth="1"/>
    <col min="3849" max="3849" width="17.1796875" style="5" customWidth="1"/>
    <col min="3850" max="3850" width="5" style="5" customWidth="1"/>
    <col min="3851" max="3851" width="11.453125" style="5" customWidth="1"/>
    <col min="3852" max="3852" width="15.26953125" style="5" customWidth="1"/>
    <col min="3853" max="3854" width="15.54296875" style="5" bestFit="1" customWidth="1"/>
    <col min="3855" max="3855" width="14.54296875" style="5" bestFit="1" customWidth="1"/>
    <col min="3856" max="3860" width="11.453125" style="5"/>
    <col min="3861" max="3861" width="17.26953125" style="5" customWidth="1"/>
    <col min="3862" max="3862" width="19" style="5" customWidth="1"/>
    <col min="3863" max="3863" width="15.7265625" style="5" customWidth="1"/>
    <col min="3864" max="4092" width="11.453125" style="5"/>
    <col min="4093" max="4093" width="32.1796875" style="5" customWidth="1"/>
    <col min="4094" max="4094" width="17.453125" style="5" customWidth="1"/>
    <col min="4095" max="4095" width="18.26953125" style="5" customWidth="1"/>
    <col min="4096" max="4096" width="6.54296875" style="5" customWidth="1"/>
    <col min="4097" max="4097" width="18.1796875" style="5" customWidth="1"/>
    <col min="4098" max="4098" width="6.1796875" style="5" customWidth="1"/>
    <col min="4099" max="4099" width="15.54296875" style="5" customWidth="1"/>
    <col min="4100" max="4100" width="6.453125" style="5" customWidth="1"/>
    <col min="4101" max="4101" width="15.54296875" style="5" customWidth="1"/>
    <col min="4102" max="4102" width="5" style="5" customWidth="1"/>
    <col min="4103" max="4103" width="14.26953125" style="5" customWidth="1"/>
    <col min="4104" max="4104" width="5" style="5" customWidth="1"/>
    <col min="4105" max="4105" width="17.1796875" style="5" customWidth="1"/>
    <col min="4106" max="4106" width="5" style="5" customWidth="1"/>
    <col min="4107" max="4107" width="11.453125" style="5" customWidth="1"/>
    <col min="4108" max="4108" width="15.26953125" style="5" customWidth="1"/>
    <col min="4109" max="4110" width="15.54296875" style="5" bestFit="1" customWidth="1"/>
    <col min="4111" max="4111" width="14.54296875" style="5" bestFit="1" customWidth="1"/>
    <col min="4112" max="4116" width="11.453125" style="5"/>
    <col min="4117" max="4117" width="17.26953125" style="5" customWidth="1"/>
    <col min="4118" max="4118" width="19" style="5" customWidth="1"/>
    <col min="4119" max="4119" width="15.7265625" style="5" customWidth="1"/>
    <col min="4120" max="4348" width="11.453125" style="5"/>
    <col min="4349" max="4349" width="32.1796875" style="5" customWidth="1"/>
    <col min="4350" max="4350" width="17.453125" style="5" customWidth="1"/>
    <col min="4351" max="4351" width="18.26953125" style="5" customWidth="1"/>
    <col min="4352" max="4352" width="6.54296875" style="5" customWidth="1"/>
    <col min="4353" max="4353" width="18.1796875" style="5" customWidth="1"/>
    <col min="4354" max="4354" width="6.1796875" style="5" customWidth="1"/>
    <col min="4355" max="4355" width="15.54296875" style="5" customWidth="1"/>
    <col min="4356" max="4356" width="6.453125" style="5" customWidth="1"/>
    <col min="4357" max="4357" width="15.54296875" style="5" customWidth="1"/>
    <col min="4358" max="4358" width="5" style="5" customWidth="1"/>
    <col min="4359" max="4359" width="14.26953125" style="5" customWidth="1"/>
    <col min="4360" max="4360" width="5" style="5" customWidth="1"/>
    <col min="4361" max="4361" width="17.1796875" style="5" customWidth="1"/>
    <col min="4362" max="4362" width="5" style="5" customWidth="1"/>
    <col min="4363" max="4363" width="11.453125" style="5" customWidth="1"/>
    <col min="4364" max="4364" width="15.26953125" style="5" customWidth="1"/>
    <col min="4365" max="4366" width="15.54296875" style="5" bestFit="1" customWidth="1"/>
    <col min="4367" max="4367" width="14.54296875" style="5" bestFit="1" customWidth="1"/>
    <col min="4368" max="4372" width="11.453125" style="5"/>
    <col min="4373" max="4373" width="17.26953125" style="5" customWidth="1"/>
    <col min="4374" max="4374" width="19" style="5" customWidth="1"/>
    <col min="4375" max="4375" width="15.7265625" style="5" customWidth="1"/>
    <col min="4376" max="4604" width="11.453125" style="5"/>
    <col min="4605" max="4605" width="32.1796875" style="5" customWidth="1"/>
    <col min="4606" max="4606" width="17.453125" style="5" customWidth="1"/>
    <col min="4607" max="4607" width="18.26953125" style="5" customWidth="1"/>
    <col min="4608" max="4608" width="6.54296875" style="5" customWidth="1"/>
    <col min="4609" max="4609" width="18.1796875" style="5" customWidth="1"/>
    <col min="4610" max="4610" width="6.1796875" style="5" customWidth="1"/>
    <col min="4611" max="4611" width="15.54296875" style="5" customWidth="1"/>
    <col min="4612" max="4612" width="6.453125" style="5" customWidth="1"/>
    <col min="4613" max="4613" width="15.54296875" style="5" customWidth="1"/>
    <col min="4614" max="4614" width="5" style="5" customWidth="1"/>
    <col min="4615" max="4615" width="14.26953125" style="5" customWidth="1"/>
    <col min="4616" max="4616" width="5" style="5" customWidth="1"/>
    <col min="4617" max="4617" width="17.1796875" style="5" customWidth="1"/>
    <col min="4618" max="4618" width="5" style="5" customWidth="1"/>
    <col min="4619" max="4619" width="11.453125" style="5" customWidth="1"/>
    <col min="4620" max="4620" width="15.26953125" style="5" customWidth="1"/>
    <col min="4621" max="4622" width="15.54296875" style="5" bestFit="1" customWidth="1"/>
    <col min="4623" max="4623" width="14.54296875" style="5" bestFit="1" customWidth="1"/>
    <col min="4624" max="4628" width="11.453125" style="5"/>
    <col min="4629" max="4629" width="17.26953125" style="5" customWidth="1"/>
    <col min="4630" max="4630" width="19" style="5" customWidth="1"/>
    <col min="4631" max="4631" width="15.7265625" style="5" customWidth="1"/>
    <col min="4632" max="4860" width="11.453125" style="5"/>
    <col min="4861" max="4861" width="32.1796875" style="5" customWidth="1"/>
    <col min="4862" max="4862" width="17.453125" style="5" customWidth="1"/>
    <col min="4863" max="4863" width="18.26953125" style="5" customWidth="1"/>
    <col min="4864" max="4864" width="6.54296875" style="5" customWidth="1"/>
    <col min="4865" max="4865" width="18.1796875" style="5" customWidth="1"/>
    <col min="4866" max="4866" width="6.1796875" style="5" customWidth="1"/>
    <col min="4867" max="4867" width="15.54296875" style="5" customWidth="1"/>
    <col min="4868" max="4868" width="6.453125" style="5" customWidth="1"/>
    <col min="4869" max="4869" width="15.54296875" style="5" customWidth="1"/>
    <col min="4870" max="4870" width="5" style="5" customWidth="1"/>
    <col min="4871" max="4871" width="14.26953125" style="5" customWidth="1"/>
    <col min="4872" max="4872" width="5" style="5" customWidth="1"/>
    <col min="4873" max="4873" width="17.1796875" style="5" customWidth="1"/>
    <col min="4874" max="4874" width="5" style="5" customWidth="1"/>
    <col min="4875" max="4875" width="11.453125" style="5" customWidth="1"/>
    <col min="4876" max="4876" width="15.26953125" style="5" customWidth="1"/>
    <col min="4877" max="4878" width="15.54296875" style="5" bestFit="1" customWidth="1"/>
    <col min="4879" max="4879" width="14.54296875" style="5" bestFit="1" customWidth="1"/>
    <col min="4880" max="4884" width="11.453125" style="5"/>
    <col min="4885" max="4885" width="17.26953125" style="5" customWidth="1"/>
    <col min="4886" max="4886" width="19" style="5" customWidth="1"/>
    <col min="4887" max="4887" width="15.7265625" style="5" customWidth="1"/>
    <col min="4888" max="5116" width="11.453125" style="5"/>
    <col min="5117" max="5117" width="32.1796875" style="5" customWidth="1"/>
    <col min="5118" max="5118" width="17.453125" style="5" customWidth="1"/>
    <col min="5119" max="5119" width="18.26953125" style="5" customWidth="1"/>
    <col min="5120" max="5120" width="6.54296875" style="5" customWidth="1"/>
    <col min="5121" max="5121" width="18.1796875" style="5" customWidth="1"/>
    <col min="5122" max="5122" width="6.1796875" style="5" customWidth="1"/>
    <col min="5123" max="5123" width="15.54296875" style="5" customWidth="1"/>
    <col min="5124" max="5124" width="6.453125" style="5" customWidth="1"/>
    <col min="5125" max="5125" width="15.54296875" style="5" customWidth="1"/>
    <col min="5126" max="5126" width="5" style="5" customWidth="1"/>
    <col min="5127" max="5127" width="14.26953125" style="5" customWidth="1"/>
    <col min="5128" max="5128" width="5" style="5" customWidth="1"/>
    <col min="5129" max="5129" width="17.1796875" style="5" customWidth="1"/>
    <col min="5130" max="5130" width="5" style="5" customWidth="1"/>
    <col min="5131" max="5131" width="11.453125" style="5" customWidth="1"/>
    <col min="5132" max="5132" width="15.26953125" style="5" customWidth="1"/>
    <col min="5133" max="5134" width="15.54296875" style="5" bestFit="1" customWidth="1"/>
    <col min="5135" max="5135" width="14.54296875" style="5" bestFit="1" customWidth="1"/>
    <col min="5136" max="5140" width="11.453125" style="5"/>
    <col min="5141" max="5141" width="17.26953125" style="5" customWidth="1"/>
    <col min="5142" max="5142" width="19" style="5" customWidth="1"/>
    <col min="5143" max="5143" width="15.7265625" style="5" customWidth="1"/>
    <col min="5144" max="5372" width="11.453125" style="5"/>
    <col min="5373" max="5373" width="32.1796875" style="5" customWidth="1"/>
    <col min="5374" max="5374" width="17.453125" style="5" customWidth="1"/>
    <col min="5375" max="5375" width="18.26953125" style="5" customWidth="1"/>
    <col min="5376" max="5376" width="6.54296875" style="5" customWidth="1"/>
    <col min="5377" max="5377" width="18.1796875" style="5" customWidth="1"/>
    <col min="5378" max="5378" width="6.1796875" style="5" customWidth="1"/>
    <col min="5379" max="5379" width="15.54296875" style="5" customWidth="1"/>
    <col min="5380" max="5380" width="6.453125" style="5" customWidth="1"/>
    <col min="5381" max="5381" width="15.54296875" style="5" customWidth="1"/>
    <col min="5382" max="5382" width="5" style="5" customWidth="1"/>
    <col min="5383" max="5383" width="14.26953125" style="5" customWidth="1"/>
    <col min="5384" max="5384" width="5" style="5" customWidth="1"/>
    <col min="5385" max="5385" width="17.1796875" style="5" customWidth="1"/>
    <col min="5386" max="5386" width="5" style="5" customWidth="1"/>
    <col min="5387" max="5387" width="11.453125" style="5" customWidth="1"/>
    <col min="5388" max="5388" width="15.26953125" style="5" customWidth="1"/>
    <col min="5389" max="5390" width="15.54296875" style="5" bestFit="1" customWidth="1"/>
    <col min="5391" max="5391" width="14.54296875" style="5" bestFit="1" customWidth="1"/>
    <col min="5392" max="5396" width="11.453125" style="5"/>
    <col min="5397" max="5397" width="17.26953125" style="5" customWidth="1"/>
    <col min="5398" max="5398" width="19" style="5" customWidth="1"/>
    <col min="5399" max="5399" width="15.7265625" style="5" customWidth="1"/>
    <col min="5400" max="5628" width="11.453125" style="5"/>
    <col min="5629" max="5629" width="32.1796875" style="5" customWidth="1"/>
    <col min="5630" max="5630" width="17.453125" style="5" customWidth="1"/>
    <col min="5631" max="5631" width="18.26953125" style="5" customWidth="1"/>
    <col min="5632" max="5632" width="6.54296875" style="5" customWidth="1"/>
    <col min="5633" max="5633" width="18.1796875" style="5" customWidth="1"/>
    <col min="5634" max="5634" width="6.1796875" style="5" customWidth="1"/>
    <col min="5635" max="5635" width="15.54296875" style="5" customWidth="1"/>
    <col min="5636" max="5636" width="6.453125" style="5" customWidth="1"/>
    <col min="5637" max="5637" width="15.54296875" style="5" customWidth="1"/>
    <col min="5638" max="5638" width="5" style="5" customWidth="1"/>
    <col min="5639" max="5639" width="14.26953125" style="5" customWidth="1"/>
    <col min="5640" max="5640" width="5" style="5" customWidth="1"/>
    <col min="5641" max="5641" width="17.1796875" style="5" customWidth="1"/>
    <col min="5642" max="5642" width="5" style="5" customWidth="1"/>
    <col min="5643" max="5643" width="11.453125" style="5" customWidth="1"/>
    <col min="5644" max="5644" width="15.26953125" style="5" customWidth="1"/>
    <col min="5645" max="5646" width="15.54296875" style="5" bestFit="1" customWidth="1"/>
    <col min="5647" max="5647" width="14.54296875" style="5" bestFit="1" customWidth="1"/>
    <col min="5648" max="5652" width="11.453125" style="5"/>
    <col min="5653" max="5653" width="17.26953125" style="5" customWidth="1"/>
    <col min="5654" max="5654" width="19" style="5" customWidth="1"/>
    <col min="5655" max="5655" width="15.7265625" style="5" customWidth="1"/>
    <col min="5656" max="5884" width="11.453125" style="5"/>
    <col min="5885" max="5885" width="32.1796875" style="5" customWidth="1"/>
    <col min="5886" max="5886" width="17.453125" style="5" customWidth="1"/>
    <col min="5887" max="5887" width="18.26953125" style="5" customWidth="1"/>
    <col min="5888" max="5888" width="6.54296875" style="5" customWidth="1"/>
    <col min="5889" max="5889" width="18.1796875" style="5" customWidth="1"/>
    <col min="5890" max="5890" width="6.1796875" style="5" customWidth="1"/>
    <col min="5891" max="5891" width="15.54296875" style="5" customWidth="1"/>
    <col min="5892" max="5892" width="6.453125" style="5" customWidth="1"/>
    <col min="5893" max="5893" width="15.54296875" style="5" customWidth="1"/>
    <col min="5894" max="5894" width="5" style="5" customWidth="1"/>
    <col min="5895" max="5895" width="14.26953125" style="5" customWidth="1"/>
    <col min="5896" max="5896" width="5" style="5" customWidth="1"/>
    <col min="5897" max="5897" width="17.1796875" style="5" customWidth="1"/>
    <col min="5898" max="5898" width="5" style="5" customWidth="1"/>
    <col min="5899" max="5899" width="11.453125" style="5" customWidth="1"/>
    <col min="5900" max="5900" width="15.26953125" style="5" customWidth="1"/>
    <col min="5901" max="5902" width="15.54296875" style="5" bestFit="1" customWidth="1"/>
    <col min="5903" max="5903" width="14.54296875" style="5" bestFit="1" customWidth="1"/>
    <col min="5904" max="5908" width="11.453125" style="5"/>
    <col min="5909" max="5909" width="17.26953125" style="5" customWidth="1"/>
    <col min="5910" max="5910" width="19" style="5" customWidth="1"/>
    <col min="5911" max="5911" width="15.7265625" style="5" customWidth="1"/>
    <col min="5912" max="6140" width="11.453125" style="5"/>
    <col min="6141" max="6141" width="32.1796875" style="5" customWidth="1"/>
    <col min="6142" max="6142" width="17.453125" style="5" customWidth="1"/>
    <col min="6143" max="6143" width="18.26953125" style="5" customWidth="1"/>
    <col min="6144" max="6144" width="6.54296875" style="5" customWidth="1"/>
    <col min="6145" max="6145" width="18.1796875" style="5" customWidth="1"/>
    <col min="6146" max="6146" width="6.1796875" style="5" customWidth="1"/>
    <col min="6147" max="6147" width="15.54296875" style="5" customWidth="1"/>
    <col min="6148" max="6148" width="6.453125" style="5" customWidth="1"/>
    <col min="6149" max="6149" width="15.54296875" style="5" customWidth="1"/>
    <col min="6150" max="6150" width="5" style="5" customWidth="1"/>
    <col min="6151" max="6151" width="14.26953125" style="5" customWidth="1"/>
    <col min="6152" max="6152" width="5" style="5" customWidth="1"/>
    <col min="6153" max="6153" width="17.1796875" style="5" customWidth="1"/>
    <col min="6154" max="6154" width="5" style="5" customWidth="1"/>
    <col min="6155" max="6155" width="11.453125" style="5" customWidth="1"/>
    <col min="6156" max="6156" width="15.26953125" style="5" customWidth="1"/>
    <col min="6157" max="6158" width="15.54296875" style="5" bestFit="1" customWidth="1"/>
    <col min="6159" max="6159" width="14.54296875" style="5" bestFit="1" customWidth="1"/>
    <col min="6160" max="6164" width="11.453125" style="5"/>
    <col min="6165" max="6165" width="17.26953125" style="5" customWidth="1"/>
    <col min="6166" max="6166" width="19" style="5" customWidth="1"/>
    <col min="6167" max="6167" width="15.7265625" style="5" customWidth="1"/>
    <col min="6168" max="6396" width="11.453125" style="5"/>
    <col min="6397" max="6397" width="32.1796875" style="5" customWidth="1"/>
    <col min="6398" max="6398" width="17.453125" style="5" customWidth="1"/>
    <col min="6399" max="6399" width="18.26953125" style="5" customWidth="1"/>
    <col min="6400" max="6400" width="6.54296875" style="5" customWidth="1"/>
    <col min="6401" max="6401" width="18.1796875" style="5" customWidth="1"/>
    <col min="6402" max="6402" width="6.1796875" style="5" customWidth="1"/>
    <col min="6403" max="6403" width="15.54296875" style="5" customWidth="1"/>
    <col min="6404" max="6404" width="6.453125" style="5" customWidth="1"/>
    <col min="6405" max="6405" width="15.54296875" style="5" customWidth="1"/>
    <col min="6406" max="6406" width="5" style="5" customWidth="1"/>
    <col min="6407" max="6407" width="14.26953125" style="5" customWidth="1"/>
    <col min="6408" max="6408" width="5" style="5" customWidth="1"/>
    <col min="6409" max="6409" width="17.1796875" style="5" customWidth="1"/>
    <col min="6410" max="6410" width="5" style="5" customWidth="1"/>
    <col min="6411" max="6411" width="11.453125" style="5" customWidth="1"/>
    <col min="6412" max="6412" width="15.26953125" style="5" customWidth="1"/>
    <col min="6413" max="6414" width="15.54296875" style="5" bestFit="1" customWidth="1"/>
    <col min="6415" max="6415" width="14.54296875" style="5" bestFit="1" customWidth="1"/>
    <col min="6416" max="6420" width="11.453125" style="5"/>
    <col min="6421" max="6421" width="17.26953125" style="5" customWidth="1"/>
    <col min="6422" max="6422" width="19" style="5" customWidth="1"/>
    <col min="6423" max="6423" width="15.7265625" style="5" customWidth="1"/>
    <col min="6424" max="6652" width="11.453125" style="5"/>
    <col min="6653" max="6653" width="32.1796875" style="5" customWidth="1"/>
    <col min="6654" max="6654" width="17.453125" style="5" customWidth="1"/>
    <col min="6655" max="6655" width="18.26953125" style="5" customWidth="1"/>
    <col min="6656" max="6656" width="6.54296875" style="5" customWidth="1"/>
    <col min="6657" max="6657" width="18.1796875" style="5" customWidth="1"/>
    <col min="6658" max="6658" width="6.1796875" style="5" customWidth="1"/>
    <col min="6659" max="6659" width="15.54296875" style="5" customWidth="1"/>
    <col min="6660" max="6660" width="6.453125" style="5" customWidth="1"/>
    <col min="6661" max="6661" width="15.54296875" style="5" customWidth="1"/>
    <col min="6662" max="6662" width="5" style="5" customWidth="1"/>
    <col min="6663" max="6663" width="14.26953125" style="5" customWidth="1"/>
    <col min="6664" max="6664" width="5" style="5" customWidth="1"/>
    <col min="6665" max="6665" width="17.1796875" style="5" customWidth="1"/>
    <col min="6666" max="6666" width="5" style="5" customWidth="1"/>
    <col min="6667" max="6667" width="11.453125" style="5" customWidth="1"/>
    <col min="6668" max="6668" width="15.26953125" style="5" customWidth="1"/>
    <col min="6669" max="6670" width="15.54296875" style="5" bestFit="1" customWidth="1"/>
    <col min="6671" max="6671" width="14.54296875" style="5" bestFit="1" customWidth="1"/>
    <col min="6672" max="6676" width="11.453125" style="5"/>
    <col min="6677" max="6677" width="17.26953125" style="5" customWidth="1"/>
    <col min="6678" max="6678" width="19" style="5" customWidth="1"/>
    <col min="6679" max="6679" width="15.7265625" style="5" customWidth="1"/>
    <col min="6680" max="6908" width="11.453125" style="5"/>
    <col min="6909" max="6909" width="32.1796875" style="5" customWidth="1"/>
    <col min="6910" max="6910" width="17.453125" style="5" customWidth="1"/>
    <col min="6911" max="6911" width="18.26953125" style="5" customWidth="1"/>
    <col min="6912" max="6912" width="6.54296875" style="5" customWidth="1"/>
    <col min="6913" max="6913" width="18.1796875" style="5" customWidth="1"/>
    <col min="6914" max="6914" width="6.1796875" style="5" customWidth="1"/>
    <col min="6915" max="6915" width="15.54296875" style="5" customWidth="1"/>
    <col min="6916" max="6916" width="6.453125" style="5" customWidth="1"/>
    <col min="6917" max="6917" width="15.54296875" style="5" customWidth="1"/>
    <col min="6918" max="6918" width="5" style="5" customWidth="1"/>
    <col min="6919" max="6919" width="14.26953125" style="5" customWidth="1"/>
    <col min="6920" max="6920" width="5" style="5" customWidth="1"/>
    <col min="6921" max="6921" width="17.1796875" style="5" customWidth="1"/>
    <col min="6922" max="6922" width="5" style="5" customWidth="1"/>
    <col min="6923" max="6923" width="11.453125" style="5" customWidth="1"/>
    <col min="6924" max="6924" width="15.26953125" style="5" customWidth="1"/>
    <col min="6925" max="6926" width="15.54296875" style="5" bestFit="1" customWidth="1"/>
    <col min="6927" max="6927" width="14.54296875" style="5" bestFit="1" customWidth="1"/>
    <col min="6928" max="6932" width="11.453125" style="5"/>
    <col min="6933" max="6933" width="17.26953125" style="5" customWidth="1"/>
    <col min="6934" max="6934" width="19" style="5" customWidth="1"/>
    <col min="6935" max="6935" width="15.7265625" style="5" customWidth="1"/>
    <col min="6936" max="7164" width="11.453125" style="5"/>
    <col min="7165" max="7165" width="32.1796875" style="5" customWidth="1"/>
    <col min="7166" max="7166" width="17.453125" style="5" customWidth="1"/>
    <col min="7167" max="7167" width="18.26953125" style="5" customWidth="1"/>
    <col min="7168" max="7168" width="6.54296875" style="5" customWidth="1"/>
    <col min="7169" max="7169" width="18.1796875" style="5" customWidth="1"/>
    <col min="7170" max="7170" width="6.1796875" style="5" customWidth="1"/>
    <col min="7171" max="7171" width="15.54296875" style="5" customWidth="1"/>
    <col min="7172" max="7172" width="6.453125" style="5" customWidth="1"/>
    <col min="7173" max="7173" width="15.54296875" style="5" customWidth="1"/>
    <col min="7174" max="7174" width="5" style="5" customWidth="1"/>
    <col min="7175" max="7175" width="14.26953125" style="5" customWidth="1"/>
    <col min="7176" max="7176" width="5" style="5" customWidth="1"/>
    <col min="7177" max="7177" width="17.1796875" style="5" customWidth="1"/>
    <col min="7178" max="7178" width="5" style="5" customWidth="1"/>
    <col min="7179" max="7179" width="11.453125" style="5" customWidth="1"/>
    <col min="7180" max="7180" width="15.26953125" style="5" customWidth="1"/>
    <col min="7181" max="7182" width="15.54296875" style="5" bestFit="1" customWidth="1"/>
    <col min="7183" max="7183" width="14.54296875" style="5" bestFit="1" customWidth="1"/>
    <col min="7184" max="7188" width="11.453125" style="5"/>
    <col min="7189" max="7189" width="17.26953125" style="5" customWidth="1"/>
    <col min="7190" max="7190" width="19" style="5" customWidth="1"/>
    <col min="7191" max="7191" width="15.7265625" style="5" customWidth="1"/>
    <col min="7192" max="7420" width="11.453125" style="5"/>
    <col min="7421" max="7421" width="32.1796875" style="5" customWidth="1"/>
    <col min="7422" max="7422" width="17.453125" style="5" customWidth="1"/>
    <col min="7423" max="7423" width="18.26953125" style="5" customWidth="1"/>
    <col min="7424" max="7424" width="6.54296875" style="5" customWidth="1"/>
    <col min="7425" max="7425" width="18.1796875" style="5" customWidth="1"/>
    <col min="7426" max="7426" width="6.1796875" style="5" customWidth="1"/>
    <col min="7427" max="7427" width="15.54296875" style="5" customWidth="1"/>
    <col min="7428" max="7428" width="6.453125" style="5" customWidth="1"/>
    <col min="7429" max="7429" width="15.54296875" style="5" customWidth="1"/>
    <col min="7430" max="7430" width="5" style="5" customWidth="1"/>
    <col min="7431" max="7431" width="14.26953125" style="5" customWidth="1"/>
    <col min="7432" max="7432" width="5" style="5" customWidth="1"/>
    <col min="7433" max="7433" width="17.1796875" style="5" customWidth="1"/>
    <col min="7434" max="7434" width="5" style="5" customWidth="1"/>
    <col min="7435" max="7435" width="11.453125" style="5" customWidth="1"/>
    <col min="7436" max="7436" width="15.26953125" style="5" customWidth="1"/>
    <col min="7437" max="7438" width="15.54296875" style="5" bestFit="1" customWidth="1"/>
    <col min="7439" max="7439" width="14.54296875" style="5" bestFit="1" customWidth="1"/>
    <col min="7440" max="7444" width="11.453125" style="5"/>
    <col min="7445" max="7445" width="17.26953125" style="5" customWidth="1"/>
    <col min="7446" max="7446" width="19" style="5" customWidth="1"/>
    <col min="7447" max="7447" width="15.7265625" style="5" customWidth="1"/>
    <col min="7448" max="7676" width="11.453125" style="5"/>
    <col min="7677" max="7677" width="32.1796875" style="5" customWidth="1"/>
    <col min="7678" max="7678" width="17.453125" style="5" customWidth="1"/>
    <col min="7679" max="7679" width="18.26953125" style="5" customWidth="1"/>
    <col min="7680" max="7680" width="6.54296875" style="5" customWidth="1"/>
    <col min="7681" max="7681" width="18.1796875" style="5" customWidth="1"/>
    <col min="7682" max="7682" width="6.1796875" style="5" customWidth="1"/>
    <col min="7683" max="7683" width="15.54296875" style="5" customWidth="1"/>
    <col min="7684" max="7684" width="6.453125" style="5" customWidth="1"/>
    <col min="7685" max="7685" width="15.54296875" style="5" customWidth="1"/>
    <col min="7686" max="7686" width="5" style="5" customWidth="1"/>
    <col min="7687" max="7687" width="14.26953125" style="5" customWidth="1"/>
    <col min="7688" max="7688" width="5" style="5" customWidth="1"/>
    <col min="7689" max="7689" width="17.1796875" style="5" customWidth="1"/>
    <col min="7690" max="7690" width="5" style="5" customWidth="1"/>
    <col min="7691" max="7691" width="11.453125" style="5" customWidth="1"/>
    <col min="7692" max="7692" width="15.26953125" style="5" customWidth="1"/>
    <col min="7693" max="7694" width="15.54296875" style="5" bestFit="1" customWidth="1"/>
    <col min="7695" max="7695" width="14.54296875" style="5" bestFit="1" customWidth="1"/>
    <col min="7696" max="7700" width="11.453125" style="5"/>
    <col min="7701" max="7701" width="17.26953125" style="5" customWidth="1"/>
    <col min="7702" max="7702" width="19" style="5" customWidth="1"/>
    <col min="7703" max="7703" width="15.7265625" style="5" customWidth="1"/>
    <col min="7704" max="7932" width="11.453125" style="5"/>
    <col min="7933" max="7933" width="32.1796875" style="5" customWidth="1"/>
    <col min="7934" max="7934" width="17.453125" style="5" customWidth="1"/>
    <col min="7935" max="7935" width="18.26953125" style="5" customWidth="1"/>
    <col min="7936" max="7936" width="6.54296875" style="5" customWidth="1"/>
    <col min="7937" max="7937" width="18.1796875" style="5" customWidth="1"/>
    <col min="7938" max="7938" width="6.1796875" style="5" customWidth="1"/>
    <col min="7939" max="7939" width="15.54296875" style="5" customWidth="1"/>
    <col min="7940" max="7940" width="6.453125" style="5" customWidth="1"/>
    <col min="7941" max="7941" width="15.54296875" style="5" customWidth="1"/>
    <col min="7942" max="7942" width="5" style="5" customWidth="1"/>
    <col min="7943" max="7943" width="14.26953125" style="5" customWidth="1"/>
    <col min="7944" max="7944" width="5" style="5" customWidth="1"/>
    <col min="7945" max="7945" width="17.1796875" style="5" customWidth="1"/>
    <col min="7946" max="7946" width="5" style="5" customWidth="1"/>
    <col min="7947" max="7947" width="11.453125" style="5" customWidth="1"/>
    <col min="7948" max="7948" width="15.26953125" style="5" customWidth="1"/>
    <col min="7949" max="7950" width="15.54296875" style="5" bestFit="1" customWidth="1"/>
    <col min="7951" max="7951" width="14.54296875" style="5" bestFit="1" customWidth="1"/>
    <col min="7952" max="7956" width="11.453125" style="5"/>
    <col min="7957" max="7957" width="17.26953125" style="5" customWidth="1"/>
    <col min="7958" max="7958" width="19" style="5" customWidth="1"/>
    <col min="7959" max="7959" width="15.7265625" style="5" customWidth="1"/>
    <col min="7960" max="8188" width="11.453125" style="5"/>
    <col min="8189" max="8189" width="32.1796875" style="5" customWidth="1"/>
    <col min="8190" max="8190" width="17.453125" style="5" customWidth="1"/>
    <col min="8191" max="8191" width="18.26953125" style="5" customWidth="1"/>
    <col min="8192" max="8192" width="6.54296875" style="5" customWidth="1"/>
    <col min="8193" max="8193" width="18.1796875" style="5" customWidth="1"/>
    <col min="8194" max="8194" width="6.1796875" style="5" customWidth="1"/>
    <col min="8195" max="8195" width="15.54296875" style="5" customWidth="1"/>
    <col min="8196" max="8196" width="6.453125" style="5" customWidth="1"/>
    <col min="8197" max="8197" width="15.54296875" style="5" customWidth="1"/>
    <col min="8198" max="8198" width="5" style="5" customWidth="1"/>
    <col min="8199" max="8199" width="14.26953125" style="5" customWidth="1"/>
    <col min="8200" max="8200" width="5" style="5" customWidth="1"/>
    <col min="8201" max="8201" width="17.1796875" style="5" customWidth="1"/>
    <col min="8202" max="8202" width="5" style="5" customWidth="1"/>
    <col min="8203" max="8203" width="11.453125" style="5" customWidth="1"/>
    <col min="8204" max="8204" width="15.26953125" style="5" customWidth="1"/>
    <col min="8205" max="8206" width="15.54296875" style="5" bestFit="1" customWidth="1"/>
    <col min="8207" max="8207" width="14.54296875" style="5" bestFit="1" customWidth="1"/>
    <col min="8208" max="8212" width="11.453125" style="5"/>
    <col min="8213" max="8213" width="17.26953125" style="5" customWidth="1"/>
    <col min="8214" max="8214" width="19" style="5" customWidth="1"/>
    <col min="8215" max="8215" width="15.7265625" style="5" customWidth="1"/>
    <col min="8216" max="8444" width="11.453125" style="5"/>
    <col min="8445" max="8445" width="32.1796875" style="5" customWidth="1"/>
    <col min="8446" max="8446" width="17.453125" style="5" customWidth="1"/>
    <col min="8447" max="8447" width="18.26953125" style="5" customWidth="1"/>
    <col min="8448" max="8448" width="6.54296875" style="5" customWidth="1"/>
    <col min="8449" max="8449" width="18.1796875" style="5" customWidth="1"/>
    <col min="8450" max="8450" width="6.1796875" style="5" customWidth="1"/>
    <col min="8451" max="8451" width="15.54296875" style="5" customWidth="1"/>
    <col min="8452" max="8452" width="6.453125" style="5" customWidth="1"/>
    <col min="8453" max="8453" width="15.54296875" style="5" customWidth="1"/>
    <col min="8454" max="8454" width="5" style="5" customWidth="1"/>
    <col min="8455" max="8455" width="14.26953125" style="5" customWidth="1"/>
    <col min="8456" max="8456" width="5" style="5" customWidth="1"/>
    <col min="8457" max="8457" width="17.1796875" style="5" customWidth="1"/>
    <col min="8458" max="8458" width="5" style="5" customWidth="1"/>
    <col min="8459" max="8459" width="11.453125" style="5" customWidth="1"/>
    <col min="8460" max="8460" width="15.26953125" style="5" customWidth="1"/>
    <col min="8461" max="8462" width="15.54296875" style="5" bestFit="1" customWidth="1"/>
    <col min="8463" max="8463" width="14.54296875" style="5" bestFit="1" customWidth="1"/>
    <col min="8464" max="8468" width="11.453125" style="5"/>
    <col min="8469" max="8469" width="17.26953125" style="5" customWidth="1"/>
    <col min="8470" max="8470" width="19" style="5" customWidth="1"/>
    <col min="8471" max="8471" width="15.7265625" style="5" customWidth="1"/>
    <col min="8472" max="8700" width="11.453125" style="5"/>
    <col min="8701" max="8701" width="32.1796875" style="5" customWidth="1"/>
    <col min="8702" max="8702" width="17.453125" style="5" customWidth="1"/>
    <col min="8703" max="8703" width="18.26953125" style="5" customWidth="1"/>
    <col min="8704" max="8704" width="6.54296875" style="5" customWidth="1"/>
    <col min="8705" max="8705" width="18.1796875" style="5" customWidth="1"/>
    <col min="8706" max="8706" width="6.1796875" style="5" customWidth="1"/>
    <col min="8707" max="8707" width="15.54296875" style="5" customWidth="1"/>
    <col min="8708" max="8708" width="6.453125" style="5" customWidth="1"/>
    <col min="8709" max="8709" width="15.54296875" style="5" customWidth="1"/>
    <col min="8710" max="8710" width="5" style="5" customWidth="1"/>
    <col min="8711" max="8711" width="14.26953125" style="5" customWidth="1"/>
    <col min="8712" max="8712" width="5" style="5" customWidth="1"/>
    <col min="8713" max="8713" width="17.1796875" style="5" customWidth="1"/>
    <col min="8714" max="8714" width="5" style="5" customWidth="1"/>
    <col min="8715" max="8715" width="11.453125" style="5" customWidth="1"/>
    <col min="8716" max="8716" width="15.26953125" style="5" customWidth="1"/>
    <col min="8717" max="8718" width="15.54296875" style="5" bestFit="1" customWidth="1"/>
    <col min="8719" max="8719" width="14.54296875" style="5" bestFit="1" customWidth="1"/>
    <col min="8720" max="8724" width="11.453125" style="5"/>
    <col min="8725" max="8725" width="17.26953125" style="5" customWidth="1"/>
    <col min="8726" max="8726" width="19" style="5" customWidth="1"/>
    <col min="8727" max="8727" width="15.7265625" style="5" customWidth="1"/>
    <col min="8728" max="8956" width="11.453125" style="5"/>
    <col min="8957" max="8957" width="32.1796875" style="5" customWidth="1"/>
    <col min="8958" max="8958" width="17.453125" style="5" customWidth="1"/>
    <col min="8959" max="8959" width="18.26953125" style="5" customWidth="1"/>
    <col min="8960" max="8960" width="6.54296875" style="5" customWidth="1"/>
    <col min="8961" max="8961" width="18.1796875" style="5" customWidth="1"/>
    <col min="8962" max="8962" width="6.1796875" style="5" customWidth="1"/>
    <col min="8963" max="8963" width="15.54296875" style="5" customWidth="1"/>
    <col min="8964" max="8964" width="6.453125" style="5" customWidth="1"/>
    <col min="8965" max="8965" width="15.54296875" style="5" customWidth="1"/>
    <col min="8966" max="8966" width="5" style="5" customWidth="1"/>
    <col min="8967" max="8967" width="14.26953125" style="5" customWidth="1"/>
    <col min="8968" max="8968" width="5" style="5" customWidth="1"/>
    <col min="8969" max="8969" width="17.1796875" style="5" customWidth="1"/>
    <col min="8970" max="8970" width="5" style="5" customWidth="1"/>
    <col min="8971" max="8971" width="11.453125" style="5" customWidth="1"/>
    <col min="8972" max="8972" width="15.26953125" style="5" customWidth="1"/>
    <col min="8973" max="8974" width="15.54296875" style="5" bestFit="1" customWidth="1"/>
    <col min="8975" max="8975" width="14.54296875" style="5" bestFit="1" customWidth="1"/>
    <col min="8976" max="8980" width="11.453125" style="5"/>
    <col min="8981" max="8981" width="17.26953125" style="5" customWidth="1"/>
    <col min="8982" max="8982" width="19" style="5" customWidth="1"/>
    <col min="8983" max="8983" width="15.7265625" style="5" customWidth="1"/>
    <col min="8984" max="9212" width="11.453125" style="5"/>
    <col min="9213" max="9213" width="32.1796875" style="5" customWidth="1"/>
    <col min="9214" max="9214" width="17.453125" style="5" customWidth="1"/>
    <col min="9215" max="9215" width="18.26953125" style="5" customWidth="1"/>
    <col min="9216" max="9216" width="6.54296875" style="5" customWidth="1"/>
    <col min="9217" max="9217" width="18.1796875" style="5" customWidth="1"/>
    <col min="9218" max="9218" width="6.1796875" style="5" customWidth="1"/>
    <col min="9219" max="9219" width="15.54296875" style="5" customWidth="1"/>
    <col min="9220" max="9220" width="6.453125" style="5" customWidth="1"/>
    <col min="9221" max="9221" width="15.54296875" style="5" customWidth="1"/>
    <col min="9222" max="9222" width="5" style="5" customWidth="1"/>
    <col min="9223" max="9223" width="14.26953125" style="5" customWidth="1"/>
    <col min="9224" max="9224" width="5" style="5" customWidth="1"/>
    <col min="9225" max="9225" width="17.1796875" style="5" customWidth="1"/>
    <col min="9226" max="9226" width="5" style="5" customWidth="1"/>
    <col min="9227" max="9227" width="11.453125" style="5" customWidth="1"/>
    <col min="9228" max="9228" width="15.26953125" style="5" customWidth="1"/>
    <col min="9229" max="9230" width="15.54296875" style="5" bestFit="1" customWidth="1"/>
    <col min="9231" max="9231" width="14.54296875" style="5" bestFit="1" customWidth="1"/>
    <col min="9232" max="9236" width="11.453125" style="5"/>
    <col min="9237" max="9237" width="17.26953125" style="5" customWidth="1"/>
    <col min="9238" max="9238" width="19" style="5" customWidth="1"/>
    <col min="9239" max="9239" width="15.7265625" style="5" customWidth="1"/>
    <col min="9240" max="9468" width="11.453125" style="5"/>
    <col min="9469" max="9469" width="32.1796875" style="5" customWidth="1"/>
    <col min="9470" max="9470" width="17.453125" style="5" customWidth="1"/>
    <col min="9471" max="9471" width="18.26953125" style="5" customWidth="1"/>
    <col min="9472" max="9472" width="6.54296875" style="5" customWidth="1"/>
    <col min="9473" max="9473" width="18.1796875" style="5" customWidth="1"/>
    <col min="9474" max="9474" width="6.1796875" style="5" customWidth="1"/>
    <col min="9475" max="9475" width="15.54296875" style="5" customWidth="1"/>
    <col min="9476" max="9476" width="6.453125" style="5" customWidth="1"/>
    <col min="9477" max="9477" width="15.54296875" style="5" customWidth="1"/>
    <col min="9478" max="9478" width="5" style="5" customWidth="1"/>
    <col min="9479" max="9479" width="14.26953125" style="5" customWidth="1"/>
    <col min="9480" max="9480" width="5" style="5" customWidth="1"/>
    <col min="9481" max="9481" width="17.1796875" style="5" customWidth="1"/>
    <col min="9482" max="9482" width="5" style="5" customWidth="1"/>
    <col min="9483" max="9483" width="11.453125" style="5" customWidth="1"/>
    <col min="9484" max="9484" width="15.26953125" style="5" customWidth="1"/>
    <col min="9485" max="9486" width="15.54296875" style="5" bestFit="1" customWidth="1"/>
    <col min="9487" max="9487" width="14.54296875" style="5" bestFit="1" customWidth="1"/>
    <col min="9488" max="9492" width="11.453125" style="5"/>
    <col min="9493" max="9493" width="17.26953125" style="5" customWidth="1"/>
    <col min="9494" max="9494" width="19" style="5" customWidth="1"/>
    <col min="9495" max="9495" width="15.7265625" style="5" customWidth="1"/>
    <col min="9496" max="9724" width="11.453125" style="5"/>
    <col min="9725" max="9725" width="32.1796875" style="5" customWidth="1"/>
    <col min="9726" max="9726" width="17.453125" style="5" customWidth="1"/>
    <col min="9727" max="9727" width="18.26953125" style="5" customWidth="1"/>
    <col min="9728" max="9728" width="6.54296875" style="5" customWidth="1"/>
    <col min="9729" max="9729" width="18.1796875" style="5" customWidth="1"/>
    <col min="9730" max="9730" width="6.1796875" style="5" customWidth="1"/>
    <col min="9731" max="9731" width="15.54296875" style="5" customWidth="1"/>
    <col min="9732" max="9732" width="6.453125" style="5" customWidth="1"/>
    <col min="9733" max="9733" width="15.54296875" style="5" customWidth="1"/>
    <col min="9734" max="9734" width="5" style="5" customWidth="1"/>
    <col min="9735" max="9735" width="14.26953125" style="5" customWidth="1"/>
    <col min="9736" max="9736" width="5" style="5" customWidth="1"/>
    <col min="9737" max="9737" width="17.1796875" style="5" customWidth="1"/>
    <col min="9738" max="9738" width="5" style="5" customWidth="1"/>
    <col min="9739" max="9739" width="11.453125" style="5" customWidth="1"/>
    <col min="9740" max="9740" width="15.26953125" style="5" customWidth="1"/>
    <col min="9741" max="9742" width="15.54296875" style="5" bestFit="1" customWidth="1"/>
    <col min="9743" max="9743" width="14.54296875" style="5" bestFit="1" customWidth="1"/>
    <col min="9744" max="9748" width="11.453125" style="5"/>
    <col min="9749" max="9749" width="17.26953125" style="5" customWidth="1"/>
    <col min="9750" max="9750" width="19" style="5" customWidth="1"/>
    <col min="9751" max="9751" width="15.7265625" style="5" customWidth="1"/>
    <col min="9752" max="9980" width="11.453125" style="5"/>
    <col min="9981" max="9981" width="32.1796875" style="5" customWidth="1"/>
    <col min="9982" max="9982" width="17.453125" style="5" customWidth="1"/>
    <col min="9983" max="9983" width="18.26953125" style="5" customWidth="1"/>
    <col min="9984" max="9984" width="6.54296875" style="5" customWidth="1"/>
    <col min="9985" max="9985" width="18.1796875" style="5" customWidth="1"/>
    <col min="9986" max="9986" width="6.1796875" style="5" customWidth="1"/>
    <col min="9987" max="9987" width="15.54296875" style="5" customWidth="1"/>
    <col min="9988" max="9988" width="6.453125" style="5" customWidth="1"/>
    <col min="9989" max="9989" width="15.54296875" style="5" customWidth="1"/>
    <col min="9990" max="9990" width="5" style="5" customWidth="1"/>
    <col min="9991" max="9991" width="14.26953125" style="5" customWidth="1"/>
    <col min="9992" max="9992" width="5" style="5" customWidth="1"/>
    <col min="9993" max="9993" width="17.1796875" style="5" customWidth="1"/>
    <col min="9994" max="9994" width="5" style="5" customWidth="1"/>
    <col min="9995" max="9995" width="11.453125" style="5" customWidth="1"/>
    <col min="9996" max="9996" width="15.26953125" style="5" customWidth="1"/>
    <col min="9997" max="9998" width="15.54296875" style="5" bestFit="1" customWidth="1"/>
    <col min="9999" max="9999" width="14.54296875" style="5" bestFit="1" customWidth="1"/>
    <col min="10000" max="10004" width="11.453125" style="5"/>
    <col min="10005" max="10005" width="17.26953125" style="5" customWidth="1"/>
    <col min="10006" max="10006" width="19" style="5" customWidth="1"/>
    <col min="10007" max="10007" width="15.7265625" style="5" customWidth="1"/>
    <col min="10008" max="10236" width="11.453125" style="5"/>
    <col min="10237" max="10237" width="32.1796875" style="5" customWidth="1"/>
    <col min="10238" max="10238" width="17.453125" style="5" customWidth="1"/>
    <col min="10239" max="10239" width="18.26953125" style="5" customWidth="1"/>
    <col min="10240" max="10240" width="6.54296875" style="5" customWidth="1"/>
    <col min="10241" max="10241" width="18.1796875" style="5" customWidth="1"/>
    <col min="10242" max="10242" width="6.1796875" style="5" customWidth="1"/>
    <col min="10243" max="10243" width="15.54296875" style="5" customWidth="1"/>
    <col min="10244" max="10244" width="6.453125" style="5" customWidth="1"/>
    <col min="10245" max="10245" width="15.54296875" style="5" customWidth="1"/>
    <col min="10246" max="10246" width="5" style="5" customWidth="1"/>
    <col min="10247" max="10247" width="14.26953125" style="5" customWidth="1"/>
    <col min="10248" max="10248" width="5" style="5" customWidth="1"/>
    <col min="10249" max="10249" width="17.1796875" style="5" customWidth="1"/>
    <col min="10250" max="10250" width="5" style="5" customWidth="1"/>
    <col min="10251" max="10251" width="11.453125" style="5" customWidth="1"/>
    <col min="10252" max="10252" width="15.26953125" style="5" customWidth="1"/>
    <col min="10253" max="10254" width="15.54296875" style="5" bestFit="1" customWidth="1"/>
    <col min="10255" max="10255" width="14.54296875" style="5" bestFit="1" customWidth="1"/>
    <col min="10256" max="10260" width="11.453125" style="5"/>
    <col min="10261" max="10261" width="17.26953125" style="5" customWidth="1"/>
    <col min="10262" max="10262" width="19" style="5" customWidth="1"/>
    <col min="10263" max="10263" width="15.7265625" style="5" customWidth="1"/>
    <col min="10264" max="10492" width="11.453125" style="5"/>
    <col min="10493" max="10493" width="32.1796875" style="5" customWidth="1"/>
    <col min="10494" max="10494" width="17.453125" style="5" customWidth="1"/>
    <col min="10495" max="10495" width="18.26953125" style="5" customWidth="1"/>
    <col min="10496" max="10496" width="6.54296875" style="5" customWidth="1"/>
    <col min="10497" max="10497" width="18.1796875" style="5" customWidth="1"/>
    <col min="10498" max="10498" width="6.1796875" style="5" customWidth="1"/>
    <col min="10499" max="10499" width="15.54296875" style="5" customWidth="1"/>
    <col min="10500" max="10500" width="6.453125" style="5" customWidth="1"/>
    <col min="10501" max="10501" width="15.54296875" style="5" customWidth="1"/>
    <col min="10502" max="10502" width="5" style="5" customWidth="1"/>
    <col min="10503" max="10503" width="14.26953125" style="5" customWidth="1"/>
    <col min="10504" max="10504" width="5" style="5" customWidth="1"/>
    <col min="10505" max="10505" width="17.1796875" style="5" customWidth="1"/>
    <col min="10506" max="10506" width="5" style="5" customWidth="1"/>
    <col min="10507" max="10507" width="11.453125" style="5" customWidth="1"/>
    <col min="10508" max="10508" width="15.26953125" style="5" customWidth="1"/>
    <col min="10509" max="10510" width="15.54296875" style="5" bestFit="1" customWidth="1"/>
    <col min="10511" max="10511" width="14.54296875" style="5" bestFit="1" customWidth="1"/>
    <col min="10512" max="10516" width="11.453125" style="5"/>
    <col min="10517" max="10517" width="17.26953125" style="5" customWidth="1"/>
    <col min="10518" max="10518" width="19" style="5" customWidth="1"/>
    <col min="10519" max="10519" width="15.7265625" style="5" customWidth="1"/>
    <col min="10520" max="10748" width="11.453125" style="5"/>
    <col min="10749" max="10749" width="32.1796875" style="5" customWidth="1"/>
    <col min="10750" max="10750" width="17.453125" style="5" customWidth="1"/>
    <col min="10751" max="10751" width="18.26953125" style="5" customWidth="1"/>
    <col min="10752" max="10752" width="6.54296875" style="5" customWidth="1"/>
    <col min="10753" max="10753" width="18.1796875" style="5" customWidth="1"/>
    <col min="10754" max="10754" width="6.1796875" style="5" customWidth="1"/>
    <col min="10755" max="10755" width="15.54296875" style="5" customWidth="1"/>
    <col min="10756" max="10756" width="6.453125" style="5" customWidth="1"/>
    <col min="10757" max="10757" width="15.54296875" style="5" customWidth="1"/>
    <col min="10758" max="10758" width="5" style="5" customWidth="1"/>
    <col min="10759" max="10759" width="14.26953125" style="5" customWidth="1"/>
    <col min="10760" max="10760" width="5" style="5" customWidth="1"/>
    <col min="10761" max="10761" width="17.1796875" style="5" customWidth="1"/>
    <col min="10762" max="10762" width="5" style="5" customWidth="1"/>
    <col min="10763" max="10763" width="11.453125" style="5" customWidth="1"/>
    <col min="10764" max="10764" width="15.26953125" style="5" customWidth="1"/>
    <col min="10765" max="10766" width="15.54296875" style="5" bestFit="1" customWidth="1"/>
    <col min="10767" max="10767" width="14.54296875" style="5" bestFit="1" customWidth="1"/>
    <col min="10768" max="10772" width="11.453125" style="5"/>
    <col min="10773" max="10773" width="17.26953125" style="5" customWidth="1"/>
    <col min="10774" max="10774" width="19" style="5" customWidth="1"/>
    <col min="10775" max="10775" width="15.7265625" style="5" customWidth="1"/>
    <col min="10776" max="11004" width="11.453125" style="5"/>
    <col min="11005" max="11005" width="32.1796875" style="5" customWidth="1"/>
    <col min="11006" max="11006" width="17.453125" style="5" customWidth="1"/>
    <col min="11007" max="11007" width="18.26953125" style="5" customWidth="1"/>
    <col min="11008" max="11008" width="6.54296875" style="5" customWidth="1"/>
    <col min="11009" max="11009" width="18.1796875" style="5" customWidth="1"/>
    <col min="11010" max="11010" width="6.1796875" style="5" customWidth="1"/>
    <col min="11011" max="11011" width="15.54296875" style="5" customWidth="1"/>
    <col min="11012" max="11012" width="6.453125" style="5" customWidth="1"/>
    <col min="11013" max="11013" width="15.54296875" style="5" customWidth="1"/>
    <col min="11014" max="11014" width="5" style="5" customWidth="1"/>
    <col min="11015" max="11015" width="14.26953125" style="5" customWidth="1"/>
    <col min="11016" max="11016" width="5" style="5" customWidth="1"/>
    <col min="11017" max="11017" width="17.1796875" style="5" customWidth="1"/>
    <col min="11018" max="11018" width="5" style="5" customWidth="1"/>
    <col min="11019" max="11019" width="11.453125" style="5" customWidth="1"/>
    <col min="11020" max="11020" width="15.26953125" style="5" customWidth="1"/>
    <col min="11021" max="11022" width="15.54296875" style="5" bestFit="1" customWidth="1"/>
    <col min="11023" max="11023" width="14.54296875" style="5" bestFit="1" customWidth="1"/>
    <col min="11024" max="11028" width="11.453125" style="5"/>
    <col min="11029" max="11029" width="17.26953125" style="5" customWidth="1"/>
    <col min="11030" max="11030" width="19" style="5" customWidth="1"/>
    <col min="11031" max="11031" width="15.7265625" style="5" customWidth="1"/>
    <col min="11032" max="11260" width="11.453125" style="5"/>
    <col min="11261" max="11261" width="32.1796875" style="5" customWidth="1"/>
    <col min="11262" max="11262" width="17.453125" style="5" customWidth="1"/>
    <col min="11263" max="11263" width="18.26953125" style="5" customWidth="1"/>
    <col min="11264" max="11264" width="6.54296875" style="5" customWidth="1"/>
    <col min="11265" max="11265" width="18.1796875" style="5" customWidth="1"/>
    <col min="11266" max="11266" width="6.1796875" style="5" customWidth="1"/>
    <col min="11267" max="11267" width="15.54296875" style="5" customWidth="1"/>
    <col min="11268" max="11268" width="6.453125" style="5" customWidth="1"/>
    <col min="11269" max="11269" width="15.54296875" style="5" customWidth="1"/>
    <col min="11270" max="11270" width="5" style="5" customWidth="1"/>
    <col min="11271" max="11271" width="14.26953125" style="5" customWidth="1"/>
    <col min="11272" max="11272" width="5" style="5" customWidth="1"/>
    <col min="11273" max="11273" width="17.1796875" style="5" customWidth="1"/>
    <col min="11274" max="11274" width="5" style="5" customWidth="1"/>
    <col min="11275" max="11275" width="11.453125" style="5" customWidth="1"/>
    <col min="11276" max="11276" width="15.26953125" style="5" customWidth="1"/>
    <col min="11277" max="11278" width="15.54296875" style="5" bestFit="1" customWidth="1"/>
    <col min="11279" max="11279" width="14.54296875" style="5" bestFit="1" customWidth="1"/>
    <col min="11280" max="11284" width="11.453125" style="5"/>
    <col min="11285" max="11285" width="17.26953125" style="5" customWidth="1"/>
    <col min="11286" max="11286" width="19" style="5" customWidth="1"/>
    <col min="11287" max="11287" width="15.7265625" style="5" customWidth="1"/>
    <col min="11288" max="11516" width="11.453125" style="5"/>
    <col min="11517" max="11517" width="32.1796875" style="5" customWidth="1"/>
    <col min="11518" max="11518" width="17.453125" style="5" customWidth="1"/>
    <col min="11519" max="11519" width="18.26953125" style="5" customWidth="1"/>
    <col min="11520" max="11520" width="6.54296875" style="5" customWidth="1"/>
    <col min="11521" max="11521" width="18.1796875" style="5" customWidth="1"/>
    <col min="11522" max="11522" width="6.1796875" style="5" customWidth="1"/>
    <col min="11523" max="11523" width="15.54296875" style="5" customWidth="1"/>
    <col min="11524" max="11524" width="6.453125" style="5" customWidth="1"/>
    <col min="11525" max="11525" width="15.54296875" style="5" customWidth="1"/>
    <col min="11526" max="11526" width="5" style="5" customWidth="1"/>
    <col min="11527" max="11527" width="14.26953125" style="5" customWidth="1"/>
    <col min="11528" max="11528" width="5" style="5" customWidth="1"/>
    <col min="11529" max="11529" width="17.1796875" style="5" customWidth="1"/>
    <col min="11530" max="11530" width="5" style="5" customWidth="1"/>
    <col min="11531" max="11531" width="11.453125" style="5" customWidth="1"/>
    <col min="11532" max="11532" width="15.26953125" style="5" customWidth="1"/>
    <col min="11533" max="11534" width="15.54296875" style="5" bestFit="1" customWidth="1"/>
    <col min="11535" max="11535" width="14.54296875" style="5" bestFit="1" customWidth="1"/>
    <col min="11536" max="11540" width="11.453125" style="5"/>
    <col min="11541" max="11541" width="17.26953125" style="5" customWidth="1"/>
    <col min="11542" max="11542" width="19" style="5" customWidth="1"/>
    <col min="11543" max="11543" width="15.7265625" style="5" customWidth="1"/>
    <col min="11544" max="11772" width="11.453125" style="5"/>
    <col min="11773" max="11773" width="32.1796875" style="5" customWidth="1"/>
    <col min="11774" max="11774" width="17.453125" style="5" customWidth="1"/>
    <col min="11775" max="11775" width="18.26953125" style="5" customWidth="1"/>
    <col min="11776" max="11776" width="6.54296875" style="5" customWidth="1"/>
    <col min="11777" max="11777" width="18.1796875" style="5" customWidth="1"/>
    <col min="11778" max="11778" width="6.1796875" style="5" customWidth="1"/>
    <col min="11779" max="11779" width="15.54296875" style="5" customWidth="1"/>
    <col min="11780" max="11780" width="6.453125" style="5" customWidth="1"/>
    <col min="11781" max="11781" width="15.54296875" style="5" customWidth="1"/>
    <col min="11782" max="11782" width="5" style="5" customWidth="1"/>
    <col min="11783" max="11783" width="14.26953125" style="5" customWidth="1"/>
    <col min="11784" max="11784" width="5" style="5" customWidth="1"/>
    <col min="11785" max="11785" width="17.1796875" style="5" customWidth="1"/>
    <col min="11786" max="11786" width="5" style="5" customWidth="1"/>
    <col min="11787" max="11787" width="11.453125" style="5" customWidth="1"/>
    <col min="11788" max="11788" width="15.26953125" style="5" customWidth="1"/>
    <col min="11789" max="11790" width="15.54296875" style="5" bestFit="1" customWidth="1"/>
    <col min="11791" max="11791" width="14.54296875" style="5" bestFit="1" customWidth="1"/>
    <col min="11792" max="11796" width="11.453125" style="5"/>
    <col min="11797" max="11797" width="17.26953125" style="5" customWidth="1"/>
    <col min="11798" max="11798" width="19" style="5" customWidth="1"/>
    <col min="11799" max="11799" width="15.7265625" style="5" customWidth="1"/>
    <col min="11800" max="12028" width="11.453125" style="5"/>
    <col min="12029" max="12029" width="32.1796875" style="5" customWidth="1"/>
    <col min="12030" max="12030" width="17.453125" style="5" customWidth="1"/>
    <col min="12031" max="12031" width="18.26953125" style="5" customWidth="1"/>
    <col min="12032" max="12032" width="6.54296875" style="5" customWidth="1"/>
    <col min="12033" max="12033" width="18.1796875" style="5" customWidth="1"/>
    <col min="12034" max="12034" width="6.1796875" style="5" customWidth="1"/>
    <col min="12035" max="12035" width="15.54296875" style="5" customWidth="1"/>
    <col min="12036" max="12036" width="6.453125" style="5" customWidth="1"/>
    <col min="12037" max="12037" width="15.54296875" style="5" customWidth="1"/>
    <col min="12038" max="12038" width="5" style="5" customWidth="1"/>
    <col min="12039" max="12039" width="14.26953125" style="5" customWidth="1"/>
    <col min="12040" max="12040" width="5" style="5" customWidth="1"/>
    <col min="12041" max="12041" width="17.1796875" style="5" customWidth="1"/>
    <col min="12042" max="12042" width="5" style="5" customWidth="1"/>
    <col min="12043" max="12043" width="11.453125" style="5" customWidth="1"/>
    <col min="12044" max="12044" width="15.26953125" style="5" customWidth="1"/>
    <col min="12045" max="12046" width="15.54296875" style="5" bestFit="1" customWidth="1"/>
    <col min="12047" max="12047" width="14.54296875" style="5" bestFit="1" customWidth="1"/>
    <col min="12048" max="12052" width="11.453125" style="5"/>
    <col min="12053" max="12053" width="17.26953125" style="5" customWidth="1"/>
    <col min="12054" max="12054" width="19" style="5" customWidth="1"/>
    <col min="12055" max="12055" width="15.7265625" style="5" customWidth="1"/>
    <col min="12056" max="12284" width="11.453125" style="5"/>
    <col min="12285" max="12285" width="32.1796875" style="5" customWidth="1"/>
    <col min="12286" max="12286" width="17.453125" style="5" customWidth="1"/>
    <col min="12287" max="12287" width="18.26953125" style="5" customWidth="1"/>
    <col min="12288" max="12288" width="6.54296875" style="5" customWidth="1"/>
    <col min="12289" max="12289" width="18.1796875" style="5" customWidth="1"/>
    <col min="12290" max="12290" width="6.1796875" style="5" customWidth="1"/>
    <col min="12291" max="12291" width="15.54296875" style="5" customWidth="1"/>
    <col min="12292" max="12292" width="6.453125" style="5" customWidth="1"/>
    <col min="12293" max="12293" width="15.54296875" style="5" customWidth="1"/>
    <col min="12294" max="12294" width="5" style="5" customWidth="1"/>
    <col min="12295" max="12295" width="14.26953125" style="5" customWidth="1"/>
    <col min="12296" max="12296" width="5" style="5" customWidth="1"/>
    <col min="12297" max="12297" width="17.1796875" style="5" customWidth="1"/>
    <col min="12298" max="12298" width="5" style="5" customWidth="1"/>
    <col min="12299" max="12299" width="11.453125" style="5" customWidth="1"/>
    <col min="12300" max="12300" width="15.26953125" style="5" customWidth="1"/>
    <col min="12301" max="12302" width="15.54296875" style="5" bestFit="1" customWidth="1"/>
    <col min="12303" max="12303" width="14.54296875" style="5" bestFit="1" customWidth="1"/>
    <col min="12304" max="12308" width="11.453125" style="5"/>
    <col min="12309" max="12309" width="17.26953125" style="5" customWidth="1"/>
    <col min="12310" max="12310" width="19" style="5" customWidth="1"/>
    <col min="12311" max="12311" width="15.7265625" style="5" customWidth="1"/>
    <col min="12312" max="12540" width="11.453125" style="5"/>
    <col min="12541" max="12541" width="32.1796875" style="5" customWidth="1"/>
    <col min="12542" max="12542" width="17.453125" style="5" customWidth="1"/>
    <col min="12543" max="12543" width="18.26953125" style="5" customWidth="1"/>
    <col min="12544" max="12544" width="6.54296875" style="5" customWidth="1"/>
    <col min="12545" max="12545" width="18.1796875" style="5" customWidth="1"/>
    <col min="12546" max="12546" width="6.1796875" style="5" customWidth="1"/>
    <col min="12547" max="12547" width="15.54296875" style="5" customWidth="1"/>
    <col min="12548" max="12548" width="6.453125" style="5" customWidth="1"/>
    <col min="12549" max="12549" width="15.54296875" style="5" customWidth="1"/>
    <col min="12550" max="12550" width="5" style="5" customWidth="1"/>
    <col min="12551" max="12551" width="14.26953125" style="5" customWidth="1"/>
    <col min="12552" max="12552" width="5" style="5" customWidth="1"/>
    <col min="12553" max="12553" width="17.1796875" style="5" customWidth="1"/>
    <col min="12554" max="12554" width="5" style="5" customWidth="1"/>
    <col min="12555" max="12555" width="11.453125" style="5" customWidth="1"/>
    <col min="12556" max="12556" width="15.26953125" style="5" customWidth="1"/>
    <col min="12557" max="12558" width="15.54296875" style="5" bestFit="1" customWidth="1"/>
    <col min="12559" max="12559" width="14.54296875" style="5" bestFit="1" customWidth="1"/>
    <col min="12560" max="12564" width="11.453125" style="5"/>
    <col min="12565" max="12565" width="17.26953125" style="5" customWidth="1"/>
    <col min="12566" max="12566" width="19" style="5" customWidth="1"/>
    <col min="12567" max="12567" width="15.7265625" style="5" customWidth="1"/>
    <col min="12568" max="12796" width="11.453125" style="5"/>
    <col min="12797" max="12797" width="32.1796875" style="5" customWidth="1"/>
    <col min="12798" max="12798" width="17.453125" style="5" customWidth="1"/>
    <col min="12799" max="12799" width="18.26953125" style="5" customWidth="1"/>
    <col min="12800" max="12800" width="6.54296875" style="5" customWidth="1"/>
    <col min="12801" max="12801" width="18.1796875" style="5" customWidth="1"/>
    <col min="12802" max="12802" width="6.1796875" style="5" customWidth="1"/>
    <col min="12803" max="12803" width="15.54296875" style="5" customWidth="1"/>
    <col min="12804" max="12804" width="6.453125" style="5" customWidth="1"/>
    <col min="12805" max="12805" width="15.54296875" style="5" customWidth="1"/>
    <col min="12806" max="12806" width="5" style="5" customWidth="1"/>
    <col min="12807" max="12807" width="14.26953125" style="5" customWidth="1"/>
    <col min="12808" max="12808" width="5" style="5" customWidth="1"/>
    <col min="12809" max="12809" width="17.1796875" style="5" customWidth="1"/>
    <col min="12810" max="12810" width="5" style="5" customWidth="1"/>
    <col min="12811" max="12811" width="11.453125" style="5" customWidth="1"/>
    <col min="12812" max="12812" width="15.26953125" style="5" customWidth="1"/>
    <col min="12813" max="12814" width="15.54296875" style="5" bestFit="1" customWidth="1"/>
    <col min="12815" max="12815" width="14.54296875" style="5" bestFit="1" customWidth="1"/>
    <col min="12816" max="12820" width="11.453125" style="5"/>
    <col min="12821" max="12821" width="17.26953125" style="5" customWidth="1"/>
    <col min="12822" max="12822" width="19" style="5" customWidth="1"/>
    <col min="12823" max="12823" width="15.7265625" style="5" customWidth="1"/>
    <col min="12824" max="13052" width="11.453125" style="5"/>
    <col min="13053" max="13053" width="32.1796875" style="5" customWidth="1"/>
    <col min="13054" max="13054" width="17.453125" style="5" customWidth="1"/>
    <col min="13055" max="13055" width="18.26953125" style="5" customWidth="1"/>
    <col min="13056" max="13056" width="6.54296875" style="5" customWidth="1"/>
    <col min="13057" max="13057" width="18.1796875" style="5" customWidth="1"/>
    <col min="13058" max="13058" width="6.1796875" style="5" customWidth="1"/>
    <col min="13059" max="13059" width="15.54296875" style="5" customWidth="1"/>
    <col min="13060" max="13060" width="6.453125" style="5" customWidth="1"/>
    <col min="13061" max="13061" width="15.54296875" style="5" customWidth="1"/>
    <col min="13062" max="13062" width="5" style="5" customWidth="1"/>
    <col min="13063" max="13063" width="14.26953125" style="5" customWidth="1"/>
    <col min="13064" max="13064" width="5" style="5" customWidth="1"/>
    <col min="13065" max="13065" width="17.1796875" style="5" customWidth="1"/>
    <col min="13066" max="13066" width="5" style="5" customWidth="1"/>
    <col min="13067" max="13067" width="11.453125" style="5" customWidth="1"/>
    <col min="13068" max="13068" width="15.26953125" style="5" customWidth="1"/>
    <col min="13069" max="13070" width="15.54296875" style="5" bestFit="1" customWidth="1"/>
    <col min="13071" max="13071" width="14.54296875" style="5" bestFit="1" customWidth="1"/>
    <col min="13072" max="13076" width="11.453125" style="5"/>
    <col min="13077" max="13077" width="17.26953125" style="5" customWidth="1"/>
    <col min="13078" max="13078" width="19" style="5" customWidth="1"/>
    <col min="13079" max="13079" width="15.7265625" style="5" customWidth="1"/>
    <col min="13080" max="13308" width="11.453125" style="5"/>
    <col min="13309" max="13309" width="32.1796875" style="5" customWidth="1"/>
    <col min="13310" max="13310" width="17.453125" style="5" customWidth="1"/>
    <col min="13311" max="13311" width="18.26953125" style="5" customWidth="1"/>
    <col min="13312" max="13312" width="6.54296875" style="5" customWidth="1"/>
    <col min="13313" max="13313" width="18.1796875" style="5" customWidth="1"/>
    <col min="13314" max="13314" width="6.1796875" style="5" customWidth="1"/>
    <col min="13315" max="13315" width="15.54296875" style="5" customWidth="1"/>
    <col min="13316" max="13316" width="6.453125" style="5" customWidth="1"/>
    <col min="13317" max="13317" width="15.54296875" style="5" customWidth="1"/>
    <col min="13318" max="13318" width="5" style="5" customWidth="1"/>
    <col min="13319" max="13319" width="14.26953125" style="5" customWidth="1"/>
    <col min="13320" max="13320" width="5" style="5" customWidth="1"/>
    <col min="13321" max="13321" width="17.1796875" style="5" customWidth="1"/>
    <col min="13322" max="13322" width="5" style="5" customWidth="1"/>
    <col min="13323" max="13323" width="11.453125" style="5" customWidth="1"/>
    <col min="13324" max="13324" width="15.26953125" style="5" customWidth="1"/>
    <col min="13325" max="13326" width="15.54296875" style="5" bestFit="1" customWidth="1"/>
    <col min="13327" max="13327" width="14.54296875" style="5" bestFit="1" customWidth="1"/>
    <col min="13328" max="13332" width="11.453125" style="5"/>
    <col min="13333" max="13333" width="17.26953125" style="5" customWidth="1"/>
    <col min="13334" max="13334" width="19" style="5" customWidth="1"/>
    <col min="13335" max="13335" width="15.7265625" style="5" customWidth="1"/>
    <col min="13336" max="13564" width="11.453125" style="5"/>
    <col min="13565" max="13565" width="32.1796875" style="5" customWidth="1"/>
    <col min="13566" max="13566" width="17.453125" style="5" customWidth="1"/>
    <col min="13567" max="13567" width="18.26953125" style="5" customWidth="1"/>
    <col min="13568" max="13568" width="6.54296875" style="5" customWidth="1"/>
    <col min="13569" max="13569" width="18.1796875" style="5" customWidth="1"/>
    <col min="13570" max="13570" width="6.1796875" style="5" customWidth="1"/>
    <col min="13571" max="13571" width="15.54296875" style="5" customWidth="1"/>
    <col min="13572" max="13572" width="6.453125" style="5" customWidth="1"/>
    <col min="13573" max="13573" width="15.54296875" style="5" customWidth="1"/>
    <col min="13574" max="13574" width="5" style="5" customWidth="1"/>
    <col min="13575" max="13575" width="14.26953125" style="5" customWidth="1"/>
    <col min="13576" max="13576" width="5" style="5" customWidth="1"/>
    <col min="13577" max="13577" width="17.1796875" style="5" customWidth="1"/>
    <col min="13578" max="13578" width="5" style="5" customWidth="1"/>
    <col min="13579" max="13579" width="11.453125" style="5" customWidth="1"/>
    <col min="13580" max="13580" width="15.26953125" style="5" customWidth="1"/>
    <col min="13581" max="13582" width="15.54296875" style="5" bestFit="1" customWidth="1"/>
    <col min="13583" max="13583" width="14.54296875" style="5" bestFit="1" customWidth="1"/>
    <col min="13584" max="13588" width="11.453125" style="5"/>
    <col min="13589" max="13589" width="17.26953125" style="5" customWidth="1"/>
    <col min="13590" max="13590" width="19" style="5" customWidth="1"/>
    <col min="13591" max="13591" width="15.7265625" style="5" customWidth="1"/>
    <col min="13592" max="13820" width="11.453125" style="5"/>
    <col min="13821" max="13821" width="32.1796875" style="5" customWidth="1"/>
    <col min="13822" max="13822" width="17.453125" style="5" customWidth="1"/>
    <col min="13823" max="13823" width="18.26953125" style="5" customWidth="1"/>
    <col min="13824" max="13824" width="6.54296875" style="5" customWidth="1"/>
    <col min="13825" max="13825" width="18.1796875" style="5" customWidth="1"/>
    <col min="13826" max="13826" width="6.1796875" style="5" customWidth="1"/>
    <col min="13827" max="13827" width="15.54296875" style="5" customWidth="1"/>
    <col min="13828" max="13828" width="6.453125" style="5" customWidth="1"/>
    <col min="13829" max="13829" width="15.54296875" style="5" customWidth="1"/>
    <col min="13830" max="13830" width="5" style="5" customWidth="1"/>
    <col min="13831" max="13831" width="14.26953125" style="5" customWidth="1"/>
    <col min="13832" max="13832" width="5" style="5" customWidth="1"/>
    <col min="13833" max="13833" width="17.1796875" style="5" customWidth="1"/>
    <col min="13834" max="13834" width="5" style="5" customWidth="1"/>
    <col min="13835" max="13835" width="11.453125" style="5" customWidth="1"/>
    <col min="13836" max="13836" width="15.26953125" style="5" customWidth="1"/>
    <col min="13837" max="13838" width="15.54296875" style="5" bestFit="1" customWidth="1"/>
    <col min="13839" max="13839" width="14.54296875" style="5" bestFit="1" customWidth="1"/>
    <col min="13840" max="13844" width="11.453125" style="5"/>
    <col min="13845" max="13845" width="17.26953125" style="5" customWidth="1"/>
    <col min="13846" max="13846" width="19" style="5" customWidth="1"/>
    <col min="13847" max="13847" width="15.7265625" style="5" customWidth="1"/>
    <col min="13848" max="14076" width="11.453125" style="5"/>
    <col min="14077" max="14077" width="32.1796875" style="5" customWidth="1"/>
    <col min="14078" max="14078" width="17.453125" style="5" customWidth="1"/>
    <col min="14079" max="14079" width="18.26953125" style="5" customWidth="1"/>
    <col min="14080" max="14080" width="6.54296875" style="5" customWidth="1"/>
    <col min="14081" max="14081" width="18.1796875" style="5" customWidth="1"/>
    <col min="14082" max="14082" width="6.1796875" style="5" customWidth="1"/>
    <col min="14083" max="14083" width="15.54296875" style="5" customWidth="1"/>
    <col min="14084" max="14084" width="6.453125" style="5" customWidth="1"/>
    <col min="14085" max="14085" width="15.54296875" style="5" customWidth="1"/>
    <col min="14086" max="14086" width="5" style="5" customWidth="1"/>
    <col min="14087" max="14087" width="14.26953125" style="5" customWidth="1"/>
    <col min="14088" max="14088" width="5" style="5" customWidth="1"/>
    <col min="14089" max="14089" width="17.1796875" style="5" customWidth="1"/>
    <col min="14090" max="14090" width="5" style="5" customWidth="1"/>
    <col min="14091" max="14091" width="11.453125" style="5" customWidth="1"/>
    <col min="14092" max="14092" width="15.26953125" style="5" customWidth="1"/>
    <col min="14093" max="14094" width="15.54296875" style="5" bestFit="1" customWidth="1"/>
    <col min="14095" max="14095" width="14.54296875" style="5" bestFit="1" customWidth="1"/>
    <col min="14096" max="14100" width="11.453125" style="5"/>
    <col min="14101" max="14101" width="17.26953125" style="5" customWidth="1"/>
    <col min="14102" max="14102" width="19" style="5" customWidth="1"/>
    <col min="14103" max="14103" width="15.7265625" style="5" customWidth="1"/>
    <col min="14104" max="14332" width="11.453125" style="5"/>
    <col min="14333" max="14333" width="32.1796875" style="5" customWidth="1"/>
    <col min="14334" max="14334" width="17.453125" style="5" customWidth="1"/>
    <col min="14335" max="14335" width="18.26953125" style="5" customWidth="1"/>
    <col min="14336" max="14336" width="6.54296875" style="5" customWidth="1"/>
    <col min="14337" max="14337" width="18.1796875" style="5" customWidth="1"/>
    <col min="14338" max="14338" width="6.1796875" style="5" customWidth="1"/>
    <col min="14339" max="14339" width="15.54296875" style="5" customWidth="1"/>
    <col min="14340" max="14340" width="6.453125" style="5" customWidth="1"/>
    <col min="14341" max="14341" width="15.54296875" style="5" customWidth="1"/>
    <col min="14342" max="14342" width="5" style="5" customWidth="1"/>
    <col min="14343" max="14343" width="14.26953125" style="5" customWidth="1"/>
    <col min="14344" max="14344" width="5" style="5" customWidth="1"/>
    <col min="14345" max="14345" width="17.1796875" style="5" customWidth="1"/>
    <col min="14346" max="14346" width="5" style="5" customWidth="1"/>
    <col min="14347" max="14347" width="11.453125" style="5" customWidth="1"/>
    <col min="14348" max="14348" width="15.26953125" style="5" customWidth="1"/>
    <col min="14349" max="14350" width="15.54296875" style="5" bestFit="1" customWidth="1"/>
    <col min="14351" max="14351" width="14.54296875" style="5" bestFit="1" customWidth="1"/>
    <col min="14352" max="14356" width="11.453125" style="5"/>
    <col min="14357" max="14357" width="17.26953125" style="5" customWidth="1"/>
    <col min="14358" max="14358" width="19" style="5" customWidth="1"/>
    <col min="14359" max="14359" width="15.7265625" style="5" customWidth="1"/>
    <col min="14360" max="14588" width="11.453125" style="5"/>
    <col min="14589" max="14589" width="32.1796875" style="5" customWidth="1"/>
    <col min="14590" max="14590" width="17.453125" style="5" customWidth="1"/>
    <col min="14591" max="14591" width="18.26953125" style="5" customWidth="1"/>
    <col min="14592" max="14592" width="6.54296875" style="5" customWidth="1"/>
    <col min="14593" max="14593" width="18.1796875" style="5" customWidth="1"/>
    <col min="14594" max="14594" width="6.1796875" style="5" customWidth="1"/>
    <col min="14595" max="14595" width="15.54296875" style="5" customWidth="1"/>
    <col min="14596" max="14596" width="6.453125" style="5" customWidth="1"/>
    <col min="14597" max="14597" width="15.54296875" style="5" customWidth="1"/>
    <col min="14598" max="14598" width="5" style="5" customWidth="1"/>
    <col min="14599" max="14599" width="14.26953125" style="5" customWidth="1"/>
    <col min="14600" max="14600" width="5" style="5" customWidth="1"/>
    <col min="14601" max="14601" width="17.1796875" style="5" customWidth="1"/>
    <col min="14602" max="14602" width="5" style="5" customWidth="1"/>
    <col min="14603" max="14603" width="11.453125" style="5" customWidth="1"/>
    <col min="14604" max="14604" width="15.26953125" style="5" customWidth="1"/>
    <col min="14605" max="14606" width="15.54296875" style="5" bestFit="1" customWidth="1"/>
    <col min="14607" max="14607" width="14.54296875" style="5" bestFit="1" customWidth="1"/>
    <col min="14608" max="14612" width="11.453125" style="5"/>
    <col min="14613" max="14613" width="17.26953125" style="5" customWidth="1"/>
    <col min="14614" max="14614" width="19" style="5" customWidth="1"/>
    <col min="14615" max="14615" width="15.7265625" style="5" customWidth="1"/>
    <col min="14616" max="14844" width="11.453125" style="5"/>
    <col min="14845" max="14845" width="32.1796875" style="5" customWidth="1"/>
    <col min="14846" max="14846" width="17.453125" style="5" customWidth="1"/>
    <col min="14847" max="14847" width="18.26953125" style="5" customWidth="1"/>
    <col min="14848" max="14848" width="6.54296875" style="5" customWidth="1"/>
    <col min="14849" max="14849" width="18.1796875" style="5" customWidth="1"/>
    <col min="14850" max="14850" width="6.1796875" style="5" customWidth="1"/>
    <col min="14851" max="14851" width="15.54296875" style="5" customWidth="1"/>
    <col min="14852" max="14852" width="6.453125" style="5" customWidth="1"/>
    <col min="14853" max="14853" width="15.54296875" style="5" customWidth="1"/>
    <col min="14854" max="14854" width="5" style="5" customWidth="1"/>
    <col min="14855" max="14855" width="14.26953125" style="5" customWidth="1"/>
    <col min="14856" max="14856" width="5" style="5" customWidth="1"/>
    <col min="14857" max="14857" width="17.1796875" style="5" customWidth="1"/>
    <col min="14858" max="14858" width="5" style="5" customWidth="1"/>
    <col min="14859" max="14859" width="11.453125" style="5" customWidth="1"/>
    <col min="14860" max="14860" width="15.26953125" style="5" customWidth="1"/>
    <col min="14861" max="14862" width="15.54296875" style="5" bestFit="1" customWidth="1"/>
    <col min="14863" max="14863" width="14.54296875" style="5" bestFit="1" customWidth="1"/>
    <col min="14864" max="14868" width="11.453125" style="5"/>
    <col min="14869" max="14869" width="17.26953125" style="5" customWidth="1"/>
    <col min="14870" max="14870" width="19" style="5" customWidth="1"/>
    <col min="14871" max="14871" width="15.7265625" style="5" customWidth="1"/>
    <col min="14872" max="15100" width="11.453125" style="5"/>
    <col min="15101" max="15101" width="32.1796875" style="5" customWidth="1"/>
    <col min="15102" max="15102" width="17.453125" style="5" customWidth="1"/>
    <col min="15103" max="15103" width="18.26953125" style="5" customWidth="1"/>
    <col min="15104" max="15104" width="6.54296875" style="5" customWidth="1"/>
    <col min="15105" max="15105" width="18.1796875" style="5" customWidth="1"/>
    <col min="15106" max="15106" width="6.1796875" style="5" customWidth="1"/>
    <col min="15107" max="15107" width="15.54296875" style="5" customWidth="1"/>
    <col min="15108" max="15108" width="6.453125" style="5" customWidth="1"/>
    <col min="15109" max="15109" width="15.54296875" style="5" customWidth="1"/>
    <col min="15110" max="15110" width="5" style="5" customWidth="1"/>
    <col min="15111" max="15111" width="14.26953125" style="5" customWidth="1"/>
    <col min="15112" max="15112" width="5" style="5" customWidth="1"/>
    <col min="15113" max="15113" width="17.1796875" style="5" customWidth="1"/>
    <col min="15114" max="15114" width="5" style="5" customWidth="1"/>
    <col min="15115" max="15115" width="11.453125" style="5" customWidth="1"/>
    <col min="15116" max="15116" width="15.26953125" style="5" customWidth="1"/>
    <col min="15117" max="15118" width="15.54296875" style="5" bestFit="1" customWidth="1"/>
    <col min="15119" max="15119" width="14.54296875" style="5" bestFit="1" customWidth="1"/>
    <col min="15120" max="15124" width="11.453125" style="5"/>
    <col min="15125" max="15125" width="17.26953125" style="5" customWidth="1"/>
    <col min="15126" max="15126" width="19" style="5" customWidth="1"/>
    <col min="15127" max="15127" width="15.7265625" style="5" customWidth="1"/>
    <col min="15128" max="15356" width="11.453125" style="5"/>
    <col min="15357" max="15357" width="32.1796875" style="5" customWidth="1"/>
    <col min="15358" max="15358" width="17.453125" style="5" customWidth="1"/>
    <col min="15359" max="15359" width="18.26953125" style="5" customWidth="1"/>
    <col min="15360" max="15360" width="6.54296875" style="5" customWidth="1"/>
    <col min="15361" max="15361" width="18.1796875" style="5" customWidth="1"/>
    <col min="15362" max="15362" width="6.1796875" style="5" customWidth="1"/>
    <col min="15363" max="15363" width="15.54296875" style="5" customWidth="1"/>
    <col min="15364" max="15364" width="6.453125" style="5" customWidth="1"/>
    <col min="15365" max="15365" width="15.54296875" style="5" customWidth="1"/>
    <col min="15366" max="15366" width="5" style="5" customWidth="1"/>
    <col min="15367" max="15367" width="14.26953125" style="5" customWidth="1"/>
    <col min="15368" max="15368" width="5" style="5" customWidth="1"/>
    <col min="15369" max="15369" width="17.1796875" style="5" customWidth="1"/>
    <col min="15370" max="15370" width="5" style="5" customWidth="1"/>
    <col min="15371" max="15371" width="11.453125" style="5" customWidth="1"/>
    <col min="15372" max="15372" width="15.26953125" style="5" customWidth="1"/>
    <col min="15373" max="15374" width="15.54296875" style="5" bestFit="1" customWidth="1"/>
    <col min="15375" max="15375" width="14.54296875" style="5" bestFit="1" customWidth="1"/>
    <col min="15376" max="15380" width="11.453125" style="5"/>
    <col min="15381" max="15381" width="17.26953125" style="5" customWidth="1"/>
    <col min="15382" max="15382" width="19" style="5" customWidth="1"/>
    <col min="15383" max="15383" width="15.7265625" style="5" customWidth="1"/>
    <col min="15384" max="15612" width="11.453125" style="5"/>
    <col min="15613" max="15613" width="32.1796875" style="5" customWidth="1"/>
    <col min="15614" max="15614" width="17.453125" style="5" customWidth="1"/>
    <col min="15615" max="15615" width="18.26953125" style="5" customWidth="1"/>
    <col min="15616" max="15616" width="6.54296875" style="5" customWidth="1"/>
    <col min="15617" max="15617" width="18.1796875" style="5" customWidth="1"/>
    <col min="15618" max="15618" width="6.1796875" style="5" customWidth="1"/>
    <col min="15619" max="15619" width="15.54296875" style="5" customWidth="1"/>
    <col min="15620" max="15620" width="6.453125" style="5" customWidth="1"/>
    <col min="15621" max="15621" width="15.54296875" style="5" customWidth="1"/>
    <col min="15622" max="15622" width="5" style="5" customWidth="1"/>
    <col min="15623" max="15623" width="14.26953125" style="5" customWidth="1"/>
    <col min="15624" max="15624" width="5" style="5" customWidth="1"/>
    <col min="15625" max="15625" width="17.1796875" style="5" customWidth="1"/>
    <col min="15626" max="15626" width="5" style="5" customWidth="1"/>
    <col min="15627" max="15627" width="11.453125" style="5" customWidth="1"/>
    <col min="15628" max="15628" width="15.26953125" style="5" customWidth="1"/>
    <col min="15629" max="15630" width="15.54296875" style="5" bestFit="1" customWidth="1"/>
    <col min="15631" max="15631" width="14.54296875" style="5" bestFit="1" customWidth="1"/>
    <col min="15632" max="15636" width="11.453125" style="5"/>
    <col min="15637" max="15637" width="17.26953125" style="5" customWidth="1"/>
    <col min="15638" max="15638" width="19" style="5" customWidth="1"/>
    <col min="15639" max="15639" width="15.7265625" style="5" customWidth="1"/>
    <col min="15640" max="15868" width="11.453125" style="5"/>
    <col min="15869" max="15869" width="32.1796875" style="5" customWidth="1"/>
    <col min="15870" max="15870" width="17.453125" style="5" customWidth="1"/>
    <col min="15871" max="15871" width="18.26953125" style="5" customWidth="1"/>
    <col min="15872" max="15872" width="6.54296875" style="5" customWidth="1"/>
    <col min="15873" max="15873" width="18.1796875" style="5" customWidth="1"/>
    <col min="15874" max="15874" width="6.1796875" style="5" customWidth="1"/>
    <col min="15875" max="15875" width="15.54296875" style="5" customWidth="1"/>
    <col min="15876" max="15876" width="6.453125" style="5" customWidth="1"/>
    <col min="15877" max="15877" width="15.54296875" style="5" customWidth="1"/>
    <col min="15878" max="15878" width="5" style="5" customWidth="1"/>
    <col min="15879" max="15879" width="14.26953125" style="5" customWidth="1"/>
    <col min="15880" max="15880" width="5" style="5" customWidth="1"/>
    <col min="15881" max="15881" width="17.1796875" style="5" customWidth="1"/>
    <col min="15882" max="15882" width="5" style="5" customWidth="1"/>
    <col min="15883" max="15883" width="11.453125" style="5" customWidth="1"/>
    <col min="15884" max="15884" width="15.26953125" style="5" customWidth="1"/>
    <col min="15885" max="15886" width="15.54296875" style="5" bestFit="1" customWidth="1"/>
    <col min="15887" max="15887" width="14.54296875" style="5" bestFit="1" customWidth="1"/>
    <col min="15888" max="15892" width="11.453125" style="5"/>
    <col min="15893" max="15893" width="17.26953125" style="5" customWidth="1"/>
    <col min="15894" max="15894" width="19" style="5" customWidth="1"/>
    <col min="15895" max="15895" width="15.7265625" style="5" customWidth="1"/>
    <col min="15896" max="16124" width="11.453125" style="5"/>
    <col min="16125" max="16125" width="32.1796875" style="5" customWidth="1"/>
    <col min="16126" max="16126" width="17.453125" style="5" customWidth="1"/>
    <col min="16127" max="16127" width="18.26953125" style="5" customWidth="1"/>
    <col min="16128" max="16128" width="6.54296875" style="5" customWidth="1"/>
    <col min="16129" max="16129" width="18.1796875" style="5" customWidth="1"/>
    <col min="16130" max="16130" width="6.1796875" style="5" customWidth="1"/>
    <col min="16131" max="16131" width="15.54296875" style="5" customWidth="1"/>
    <col min="16132" max="16132" width="6.453125" style="5" customWidth="1"/>
    <col min="16133" max="16133" width="15.54296875" style="5" customWidth="1"/>
    <col min="16134" max="16134" width="5" style="5" customWidth="1"/>
    <col min="16135" max="16135" width="14.26953125" style="5" customWidth="1"/>
    <col min="16136" max="16136" width="5" style="5" customWidth="1"/>
    <col min="16137" max="16137" width="17.1796875" style="5" customWidth="1"/>
    <col min="16138" max="16138" width="5" style="5" customWidth="1"/>
    <col min="16139" max="16139" width="11.453125" style="5" customWidth="1"/>
    <col min="16140" max="16140" width="15.26953125" style="5" customWidth="1"/>
    <col min="16141" max="16142" width="15.54296875" style="5" bestFit="1" customWidth="1"/>
    <col min="16143" max="16143" width="14.54296875" style="5" bestFit="1" customWidth="1"/>
    <col min="16144" max="16148" width="11.453125" style="5"/>
    <col min="16149" max="16149" width="17.26953125" style="5" customWidth="1"/>
    <col min="16150" max="16150" width="19" style="5" customWidth="1"/>
    <col min="16151" max="16151" width="15.7265625" style="5" customWidth="1"/>
    <col min="16152" max="16384" width="11.453125" style="5"/>
  </cols>
  <sheetData>
    <row r="1" spans="1:24" ht="15.5" x14ac:dyDescent="0.35">
      <c r="A1" s="94" t="s">
        <v>45</v>
      </c>
      <c r="B1" s="94"/>
      <c r="C1" s="94"/>
      <c r="D1" s="94"/>
      <c r="E1" s="94"/>
      <c r="F1" s="94"/>
      <c r="G1" s="94"/>
      <c r="H1" s="94"/>
    </row>
    <row r="2" spans="1:24" ht="10.5" customHeight="1" x14ac:dyDescent="0.35">
      <c r="A2" s="1"/>
      <c r="B2" s="2"/>
      <c r="C2" s="3"/>
      <c r="D2" s="3"/>
      <c r="E2" s="3"/>
      <c r="F2" s="3"/>
      <c r="G2" s="3"/>
      <c r="H2" s="4"/>
    </row>
    <row r="3" spans="1:24" ht="15.5" x14ac:dyDescent="0.35">
      <c r="A3" s="1"/>
      <c r="B3" s="2"/>
      <c r="C3" s="91" t="s">
        <v>0</v>
      </c>
      <c r="D3" s="91"/>
      <c r="E3" s="91"/>
      <c r="F3" s="91"/>
      <c r="G3" s="91"/>
      <c r="H3" s="4"/>
      <c r="U3" s="6"/>
      <c r="V3" s="6"/>
      <c r="W3" s="6"/>
      <c r="X3" s="7"/>
    </row>
    <row r="4" spans="1:24" ht="10.5" customHeight="1" x14ac:dyDescent="0.45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35">
      <c r="A5" s="66" t="s">
        <v>46</v>
      </c>
      <c r="B5" s="67"/>
      <c r="C5" s="68"/>
      <c r="D5" s="69"/>
      <c r="E5" s="69"/>
      <c r="F5" s="69"/>
      <c r="G5" s="69"/>
      <c r="H5" s="70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3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35">
      <c r="A7" s="84" t="s">
        <v>1</v>
      </c>
      <c r="B7" s="35" t="s">
        <v>2</v>
      </c>
      <c r="C7" s="75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35">
      <c r="A8" s="85" t="s">
        <v>39</v>
      </c>
      <c r="B8" s="17">
        <f>SUM(B9:B10)</f>
        <v>14283331902.16</v>
      </c>
      <c r="C8" s="18">
        <f>SUM(C9:C10)</f>
        <v>13910052581.91</v>
      </c>
      <c r="D8" s="81">
        <f t="shared" ref="D8:D13" si="0">+C8/B8</f>
        <v>0.9738660893125678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35">
      <c r="A9" s="86" t="s">
        <v>5</v>
      </c>
      <c r="B9" s="21">
        <v>13552539127.110001</v>
      </c>
      <c r="C9" s="76">
        <v>13278893257.76</v>
      </c>
      <c r="D9" s="81">
        <f>+C9/B9</f>
        <v>0.97980851656036849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35">
      <c r="A10" s="86" t="s">
        <v>6</v>
      </c>
      <c r="B10" s="21">
        <v>730792775.04999995</v>
      </c>
      <c r="C10" s="76">
        <v>631159324.14999998</v>
      </c>
      <c r="D10" s="81">
        <f t="shared" si="0"/>
        <v>0.86366388078592704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35">
      <c r="A11" s="85" t="s">
        <v>7</v>
      </c>
      <c r="B11" s="18">
        <f>SUM(B12:B13)</f>
        <v>11153669107.059999</v>
      </c>
      <c r="C11" s="77">
        <f>SUM(C12:C13)</f>
        <v>7746030662.9400005</v>
      </c>
      <c r="D11" s="81">
        <f t="shared" si="0"/>
        <v>0.69448273824413109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35">
      <c r="A12" s="86" t="s">
        <v>8</v>
      </c>
      <c r="B12" s="21">
        <v>2427026132</v>
      </c>
      <c r="C12" s="76">
        <v>614405959.26999998</v>
      </c>
      <c r="D12" s="81">
        <f t="shared" si="0"/>
        <v>0.2531517692245433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35">
      <c r="A13" s="86" t="s">
        <v>9</v>
      </c>
      <c r="B13" s="21">
        <v>8726642975.0599995</v>
      </c>
      <c r="C13" s="76">
        <v>7131624703.6700001</v>
      </c>
      <c r="D13" s="81">
        <f t="shared" si="0"/>
        <v>0.81722430080519792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35">
      <c r="A14" s="85"/>
      <c r="B14" s="18"/>
      <c r="C14" s="78"/>
      <c r="D14" s="8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35">
      <c r="A15" s="84" t="s">
        <v>10</v>
      </c>
      <c r="B15" s="28">
        <f>+B8+B11</f>
        <v>25437001009.220001</v>
      </c>
      <c r="C15" s="79">
        <f>+C8+C11</f>
        <v>21656083244.849998</v>
      </c>
      <c r="D15" s="82">
        <f>+C15/B15</f>
        <v>0.8513614964673093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3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35">
      <c r="A17" s="84" t="s">
        <v>11</v>
      </c>
      <c r="B17" s="35" t="s">
        <v>2</v>
      </c>
      <c r="C17" s="75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35">
      <c r="A18" s="87" t="s">
        <v>12</v>
      </c>
      <c r="B18" s="25">
        <v>4160001</v>
      </c>
      <c r="C18" s="18">
        <v>0</v>
      </c>
      <c r="D18" s="8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35">
      <c r="A19" s="87" t="s">
        <v>38</v>
      </c>
      <c r="B19" s="25">
        <v>4346774535.2799997</v>
      </c>
      <c r="C19" s="18">
        <v>25310809.690000001</v>
      </c>
      <c r="D19" s="81">
        <f>+C19/B19</f>
        <v>5.8228945358376159E-3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35">
      <c r="A20" s="84" t="s">
        <v>13</v>
      </c>
      <c r="B20" s="28">
        <f>SUM(B18:B19)</f>
        <v>4350934536.2799997</v>
      </c>
      <c r="C20" s="79">
        <f>SUM(C18:C19)</f>
        <v>25310809.690000001</v>
      </c>
      <c r="D20" s="83">
        <f>+C20/B20</f>
        <v>5.8173271693580707E-3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3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35">
      <c r="A22" s="84" t="s">
        <v>14</v>
      </c>
      <c r="B22" s="35" t="s">
        <v>2</v>
      </c>
      <c r="C22" s="75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35">
      <c r="A23" s="87" t="s">
        <v>40</v>
      </c>
      <c r="B23" s="25">
        <v>8</v>
      </c>
      <c r="C23" s="18">
        <v>92210000</v>
      </c>
      <c r="D23" s="81">
        <f>+C23/B23</f>
        <v>11526250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35">
      <c r="A24" s="87" t="s">
        <v>41</v>
      </c>
      <c r="B24" s="25">
        <v>5</v>
      </c>
      <c r="C24" s="18">
        <v>0</v>
      </c>
      <c r="D24" s="8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35">
      <c r="A25" s="84" t="s">
        <v>15</v>
      </c>
      <c r="B25" s="28">
        <f>SUM(B23:B24)</f>
        <v>13</v>
      </c>
      <c r="C25" s="79">
        <f>SUM(C23:C24)</f>
        <v>92210000</v>
      </c>
      <c r="D25" s="83">
        <f>+C25/B25</f>
        <v>7093076.923076923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3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35">
      <c r="A27" s="84" t="s">
        <v>16</v>
      </c>
      <c r="B27" s="28">
        <v>3201397.5</v>
      </c>
      <c r="C27" s="79">
        <v>95202.08</v>
      </c>
      <c r="D27" s="83">
        <f>+C27/B27</f>
        <v>2.9737663004984542E-2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35">
      <c r="A28" s="71" t="s">
        <v>17</v>
      </c>
      <c r="B28" s="72">
        <f>+B27+B25+B20+B15</f>
        <v>29791136956</v>
      </c>
      <c r="C28" s="80">
        <f>+C27+C25+C20+C15</f>
        <v>21773699256.619999</v>
      </c>
      <c r="D28" s="73">
        <f>+C28/B28</f>
        <v>0.73087842497514111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3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35">
      <c r="A30" s="66" t="s">
        <v>47</v>
      </c>
      <c r="B30" s="67"/>
      <c r="C30" s="68"/>
      <c r="D30" s="69"/>
      <c r="E30" s="69"/>
      <c r="F30" s="69"/>
      <c r="G30" s="69"/>
      <c r="H30" s="70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3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35">
      <c r="A32" s="8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35">
      <c r="A33" s="89" t="s">
        <v>22</v>
      </c>
      <c r="B33" s="6">
        <v>10656804246.709999</v>
      </c>
      <c r="C33" s="46">
        <v>4672914980.8299999</v>
      </c>
      <c r="D33" s="47">
        <f>+C33/B33</f>
        <v>0.43849120924527035</v>
      </c>
      <c r="E33" s="48">
        <v>4640633057.5699997</v>
      </c>
      <c r="F33" s="47">
        <f>+E33/C33</f>
        <v>0.99309169471466263</v>
      </c>
      <c r="G33" s="46">
        <v>3469202975.3200002</v>
      </c>
      <c r="H33" s="47">
        <f>+G33/E33</f>
        <v>0.74757106030197484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35">
      <c r="A34" s="89" t="s">
        <v>23</v>
      </c>
      <c r="B34" s="6">
        <v>2062261967.9100001</v>
      </c>
      <c r="C34" s="46">
        <v>1463759295.49</v>
      </c>
      <c r="D34" s="47">
        <f>+C34/B34</f>
        <v>0.70978339234634058</v>
      </c>
      <c r="E34" s="48">
        <v>1275342518.6900001</v>
      </c>
      <c r="F34" s="47">
        <f>+E34/C34</f>
        <v>0.87127885207593059</v>
      </c>
      <c r="G34" s="46">
        <v>972535534.04999995</v>
      </c>
      <c r="H34" s="47">
        <f>+G34/E34</f>
        <v>0.76256810997641966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35">
      <c r="A35" s="89" t="s">
        <v>24</v>
      </c>
      <c r="B35" s="6">
        <v>9066572221.2800007</v>
      </c>
      <c r="C35" s="46">
        <v>6540648537.9399996</v>
      </c>
      <c r="D35" s="47">
        <f>+C35/B35</f>
        <v>0.7214025740167328</v>
      </c>
      <c r="E35" s="48">
        <v>6141328896.7700005</v>
      </c>
      <c r="F35" s="47">
        <f>+E35/C35</f>
        <v>0.93894800510168275</v>
      </c>
      <c r="G35" s="46">
        <v>5441199385.6199999</v>
      </c>
      <c r="H35" s="47">
        <f>+G35/E35</f>
        <v>0.88599706628345043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35">
      <c r="A36" s="89" t="s">
        <v>25</v>
      </c>
      <c r="B36" s="6">
        <v>1450386464.9000001</v>
      </c>
      <c r="C36" s="48">
        <v>1274214758.4400001</v>
      </c>
      <c r="D36" s="47">
        <f>+C36/B36</f>
        <v>0.87853464526632452</v>
      </c>
      <c r="E36" s="46">
        <v>1266815530.3499999</v>
      </c>
      <c r="F36" s="47">
        <f>+E36/C36</f>
        <v>0.99419310752682</v>
      </c>
      <c r="G36" s="46">
        <v>1054223415.45</v>
      </c>
      <c r="H36" s="47">
        <f>+G36/E36</f>
        <v>0.83218384223529041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35">
      <c r="A37" s="90" t="s">
        <v>26</v>
      </c>
      <c r="B37" s="50">
        <f>SUM(B33:B36)</f>
        <v>23236024900.800003</v>
      </c>
      <c r="C37" s="50">
        <f>SUM(C33:C36)</f>
        <v>13951537572.699999</v>
      </c>
      <c r="D37" s="51">
        <f>+C37/B37</f>
        <v>0.60042703656336915</v>
      </c>
      <c r="E37" s="52">
        <f>SUM(E33:E36)</f>
        <v>13324120003.380001</v>
      </c>
      <c r="F37" s="51">
        <f>+E37/C37</f>
        <v>0.95502878689530879</v>
      </c>
      <c r="G37" s="50">
        <f>SUM(G33:G36)</f>
        <v>10937161310.440001</v>
      </c>
      <c r="H37" s="51">
        <f>+G37/E37</f>
        <v>0.82085430840201923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3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3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35">
      <c r="A40" s="60" t="s">
        <v>29</v>
      </c>
      <c r="B40" s="46">
        <v>764046469.82000005</v>
      </c>
      <c r="C40" s="48">
        <v>602624716.03999996</v>
      </c>
      <c r="D40" s="47">
        <f>+C40/B40</f>
        <v>0.78872783246020484</v>
      </c>
      <c r="E40" s="48">
        <v>85196226.920000002</v>
      </c>
      <c r="F40" s="47">
        <f>+E40/C40</f>
        <v>0.14137526167171841</v>
      </c>
      <c r="G40" s="46">
        <v>56257406.490000002</v>
      </c>
      <c r="H40" s="47">
        <f>+G40/E40</f>
        <v>0.66032744082465289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35">
      <c r="A41" s="60" t="s">
        <v>42</v>
      </c>
      <c r="B41" s="46">
        <v>4884481678.8199997</v>
      </c>
      <c r="C41" s="6">
        <v>932545545.35000002</v>
      </c>
      <c r="D41" s="47">
        <f>+C41/B41</f>
        <v>0.19092006208021764</v>
      </c>
      <c r="E41" s="48">
        <v>503007937.11000001</v>
      </c>
      <c r="F41" s="47">
        <f>+E41/C41</f>
        <v>0.53939235420529796</v>
      </c>
      <c r="G41" s="46">
        <v>211314077.71000001</v>
      </c>
      <c r="H41" s="47">
        <f>+G41/E41</f>
        <v>0.42010088135803891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35">
      <c r="A42" s="60" t="s">
        <v>30</v>
      </c>
      <c r="B42" s="46">
        <v>46698430.560000002</v>
      </c>
      <c r="C42" s="6">
        <v>46686433.409999996</v>
      </c>
      <c r="D42" s="47">
        <f>+C42/B42</f>
        <v>0.99974309307922904</v>
      </c>
      <c r="E42" s="48">
        <v>46686433.409999996</v>
      </c>
      <c r="F42" s="47">
        <f>+E42/C42</f>
        <v>1</v>
      </c>
      <c r="G42" s="46">
        <v>46686433.409999996</v>
      </c>
      <c r="H42" s="47">
        <f>+G42/E42</f>
        <v>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35">
      <c r="A43" s="57" t="s">
        <v>31</v>
      </c>
      <c r="B43" s="50">
        <f>SUM(B40:B42)</f>
        <v>5695226579.1999998</v>
      </c>
      <c r="C43" s="50">
        <f>SUM(C40:C42)</f>
        <v>1581856694.8</v>
      </c>
      <c r="D43" s="51">
        <f>+C43/B43</f>
        <v>0.27775131907433276</v>
      </c>
      <c r="E43" s="52">
        <f>SUM(E40:E42)</f>
        <v>634890597.43999994</v>
      </c>
      <c r="F43" s="51">
        <f>+E43/C43</f>
        <v>0.40135784709642836</v>
      </c>
      <c r="G43" s="50">
        <f>SUM(G40:G42)</f>
        <v>314257917.61000001</v>
      </c>
      <c r="H43" s="51">
        <f>+G43/E43</f>
        <v>0.49497963724324778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3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3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35">
      <c r="A46" s="60" t="s">
        <v>32</v>
      </c>
      <c r="B46" s="46">
        <v>155385495.09</v>
      </c>
      <c r="C46" s="6">
        <v>148637532.94999999</v>
      </c>
      <c r="D46" s="47">
        <f>+C46/B46</f>
        <v>0.95657276674317915</v>
      </c>
      <c r="E46" s="48">
        <v>148637532.94999999</v>
      </c>
      <c r="F46" s="47">
        <f>+E46/C46</f>
        <v>1</v>
      </c>
      <c r="G46" s="46">
        <v>147255964.88</v>
      </c>
      <c r="H46" s="47">
        <f>+G46/E46</f>
        <v>0.99070511974613618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35">
      <c r="A47" s="57" t="s">
        <v>33</v>
      </c>
      <c r="B47" s="50">
        <f>SUM(B46:B46)</f>
        <v>155385495.09</v>
      </c>
      <c r="C47" s="50">
        <f>SUM(C46:C46)</f>
        <v>148637532.94999999</v>
      </c>
      <c r="D47" s="51">
        <f>+C47/B47</f>
        <v>0.95657276674317915</v>
      </c>
      <c r="E47" s="50">
        <f>SUM(E46:E46)</f>
        <v>148637532.94999999</v>
      </c>
      <c r="F47" s="51">
        <f>+E47/C47</f>
        <v>1</v>
      </c>
      <c r="G47" s="50">
        <f>SUM(G46:G46)</f>
        <v>147255964.88</v>
      </c>
      <c r="H47" s="51">
        <f>+G47/E47</f>
        <v>0.99070511974613618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3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3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35">
      <c r="A50" s="60" t="s">
        <v>34</v>
      </c>
      <c r="B50" s="46">
        <v>700298583.40999997</v>
      </c>
      <c r="C50" s="6">
        <v>698109376.52999997</v>
      </c>
      <c r="D50" s="47">
        <f>+C50/B50</f>
        <v>0.99687389503297297</v>
      </c>
      <c r="E50" s="48">
        <v>698107126.19000006</v>
      </c>
      <c r="F50" s="47">
        <f>+E50/C50</f>
        <v>0.99999677652231078</v>
      </c>
      <c r="G50" s="46">
        <v>675658743.90999997</v>
      </c>
      <c r="H50" s="47">
        <f>+G50/E50</f>
        <v>0.96784392905066774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35">
      <c r="A51" s="60" t="s">
        <v>35</v>
      </c>
      <c r="B51" s="46">
        <v>4201397.5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35">
      <c r="A52" s="57" t="s">
        <v>36</v>
      </c>
      <c r="B52" s="50">
        <f>SUM(B50+B51)</f>
        <v>704499980.90999997</v>
      </c>
      <c r="C52" s="50">
        <f>SUM(C50+C51)</f>
        <v>698109376.52999997</v>
      </c>
      <c r="D52" s="51">
        <f>+C52/B52</f>
        <v>0.99092887927158602</v>
      </c>
      <c r="E52" s="50">
        <f>SUM(E50:E51)</f>
        <v>698107126.19000006</v>
      </c>
      <c r="F52" s="51">
        <f>+E52/C52</f>
        <v>0.99999677652231078</v>
      </c>
      <c r="G52" s="50">
        <f>SUM(G50:G51)</f>
        <v>675658743.90999997</v>
      </c>
      <c r="H52" s="51">
        <f>+G52/E52</f>
        <v>0.96784392905066774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35">
      <c r="A53" s="71" t="s">
        <v>37</v>
      </c>
      <c r="B53" s="74">
        <f>B37+B43+B47+B52</f>
        <v>29791136956.000004</v>
      </c>
      <c r="C53" s="74">
        <f>+C52+C47+C43+C37</f>
        <v>16380141176.98</v>
      </c>
      <c r="D53" s="73">
        <f>+C53/B53</f>
        <v>0.54983269692501624</v>
      </c>
      <c r="E53" s="74">
        <f>+E52+E47+E43+E37</f>
        <v>14805755259.960001</v>
      </c>
      <c r="F53" s="73">
        <f>+E53/C53</f>
        <v>0.90388447205616407</v>
      </c>
      <c r="G53" s="74">
        <f>+G52+G47+G43+G37</f>
        <v>12074333936.84</v>
      </c>
      <c r="H53" s="73">
        <f>+G53/E53</f>
        <v>0.81551624519238608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3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35">
      <c r="A55" s="64"/>
      <c r="B55" s="2"/>
      <c r="C55" s="2"/>
      <c r="D55" s="4"/>
      <c r="E55" s="2"/>
      <c r="F55" s="4"/>
      <c r="G55" s="2"/>
      <c r="H55" s="4"/>
    </row>
    <row r="56" spans="1:23" x14ac:dyDescent="0.35">
      <c r="A56" s="2"/>
      <c r="B56" s="2"/>
      <c r="C56" s="2"/>
      <c r="D56" s="4"/>
      <c r="E56" s="2"/>
      <c r="F56" s="4"/>
      <c r="G56" s="2"/>
      <c r="H56" s="4"/>
    </row>
    <row r="57" spans="1:23" x14ac:dyDescent="0.35">
      <c r="A57" s="2"/>
      <c r="B57" s="2"/>
      <c r="C57" s="2"/>
      <c r="D57" s="4"/>
      <c r="E57" s="2"/>
      <c r="F57" s="4"/>
      <c r="G57" s="2"/>
      <c r="H57" s="4"/>
    </row>
    <row r="58" spans="1:23" x14ac:dyDescent="0.35">
      <c r="A58" s="2"/>
      <c r="B58" s="2"/>
      <c r="C58" s="2"/>
      <c r="D58" s="4"/>
      <c r="E58" s="2"/>
      <c r="F58" s="4"/>
      <c r="G58" s="2"/>
      <c r="H58" s="4"/>
    </row>
    <row r="59" spans="1:23" x14ac:dyDescent="0.35">
      <c r="A59" s="2"/>
      <c r="B59" s="2"/>
      <c r="C59" s="2"/>
      <c r="D59" s="4"/>
      <c r="E59" s="2"/>
      <c r="F59" s="4"/>
      <c r="G59" s="2"/>
      <c r="H59" s="4"/>
    </row>
    <row r="60" spans="1:23" x14ac:dyDescent="0.35">
      <c r="A60" s="2"/>
      <c r="B60" s="2"/>
      <c r="C60" s="2"/>
      <c r="D60" s="4"/>
      <c r="E60" s="2"/>
      <c r="F60" s="4"/>
      <c r="G60" s="2"/>
      <c r="H60" s="4"/>
    </row>
    <row r="61" spans="1:23" x14ac:dyDescent="0.35">
      <c r="A61" s="2"/>
      <c r="B61" s="2"/>
      <c r="C61" s="2"/>
      <c r="D61" s="4"/>
      <c r="E61" s="2"/>
      <c r="F61" s="4"/>
      <c r="G61" s="2"/>
      <c r="H61" s="4"/>
    </row>
    <row r="62" spans="1:23" x14ac:dyDescent="0.35">
      <c r="A62" s="2"/>
      <c r="B62" s="2"/>
      <c r="C62" s="2"/>
      <c r="D62" s="4"/>
      <c r="E62" s="2"/>
      <c r="F62" s="4"/>
      <c r="G62" s="2"/>
      <c r="H62" s="4"/>
    </row>
    <row r="63" spans="1:23" x14ac:dyDescent="0.35">
      <c r="A63" s="2"/>
      <c r="B63" s="2"/>
      <c r="C63" s="2"/>
      <c r="D63" s="4"/>
      <c r="E63" s="2"/>
      <c r="F63" s="4"/>
      <c r="G63" s="2"/>
      <c r="H63" s="4"/>
    </row>
    <row r="64" spans="1:23" x14ac:dyDescent="0.35">
      <c r="A64" s="2"/>
      <c r="B64" s="2"/>
      <c r="C64" s="2"/>
      <c r="D64" s="4"/>
      <c r="E64" s="2"/>
      <c r="F64" s="4"/>
      <c r="G64" s="2"/>
      <c r="H64" s="4"/>
    </row>
    <row r="65" spans="1:8" x14ac:dyDescent="0.35">
      <c r="A65" s="2"/>
      <c r="B65" s="2"/>
      <c r="C65" s="2"/>
      <c r="D65" s="4"/>
      <c r="E65" s="2"/>
      <c r="F65" s="4"/>
      <c r="G65" s="2"/>
      <c r="H65" s="4"/>
    </row>
    <row r="66" spans="1:8" x14ac:dyDescent="0.35">
      <c r="A66" s="2"/>
      <c r="B66" s="2"/>
      <c r="C66" s="2"/>
      <c r="D66" s="4"/>
      <c r="E66" s="2"/>
      <c r="F66" s="4"/>
      <c r="G66" s="2"/>
      <c r="H66" s="4"/>
    </row>
    <row r="67" spans="1:8" x14ac:dyDescent="0.35">
      <c r="A67" s="2"/>
      <c r="B67" s="2"/>
      <c r="C67" s="2"/>
      <c r="D67" s="4"/>
      <c r="E67" s="2"/>
      <c r="F67" s="4"/>
      <c r="G67" s="2"/>
      <c r="H67" s="4"/>
    </row>
    <row r="68" spans="1:8" x14ac:dyDescent="0.35">
      <c r="A68" s="2"/>
      <c r="B68" s="2"/>
      <c r="C68" s="2"/>
      <c r="D68" s="4"/>
      <c r="E68" s="2"/>
      <c r="F68" s="4"/>
      <c r="G68" s="2"/>
      <c r="H68" s="4"/>
    </row>
    <row r="69" spans="1:8" x14ac:dyDescent="0.35">
      <c r="A69" s="2"/>
      <c r="B69" s="2"/>
      <c r="C69" s="2"/>
      <c r="D69" s="4"/>
      <c r="E69" s="2"/>
      <c r="F69" s="4"/>
      <c r="G69" s="2"/>
      <c r="H69" s="4"/>
    </row>
    <row r="70" spans="1:8" x14ac:dyDescent="0.35">
      <c r="A70" s="2"/>
      <c r="B70" s="2"/>
      <c r="C70" s="2"/>
      <c r="D70" s="4"/>
      <c r="E70" s="2"/>
      <c r="F70" s="4"/>
      <c r="G70" s="2"/>
      <c r="H70" s="4"/>
    </row>
    <row r="71" spans="1:8" x14ac:dyDescent="0.35">
      <c r="A71" s="2"/>
      <c r="B71" s="2"/>
      <c r="C71" s="2"/>
      <c r="D71" s="4"/>
      <c r="E71" s="2"/>
      <c r="F71" s="4"/>
      <c r="G71" s="2"/>
      <c r="H71" s="4"/>
    </row>
    <row r="72" spans="1:8" x14ac:dyDescent="0.35">
      <c r="A72" s="2"/>
      <c r="B72" s="2"/>
      <c r="C72" s="2"/>
      <c r="D72" s="4"/>
      <c r="E72" s="2"/>
      <c r="F72" s="4"/>
      <c r="G72" s="2"/>
      <c r="H72" s="4"/>
    </row>
    <row r="73" spans="1:8" x14ac:dyDescent="0.35">
      <c r="A73" s="2"/>
      <c r="B73" s="2"/>
      <c r="C73" s="2"/>
      <c r="D73" s="4"/>
      <c r="E73" s="2"/>
      <c r="F73" s="4"/>
      <c r="G73" s="2"/>
      <c r="H73" s="4"/>
    </row>
    <row r="74" spans="1:8" x14ac:dyDescent="0.35">
      <c r="A74" s="2"/>
      <c r="B74" s="2"/>
      <c r="C74" s="2"/>
      <c r="D74" s="4"/>
      <c r="E74" s="2"/>
      <c r="F74" s="4"/>
      <c r="G74" s="2"/>
      <c r="H74" s="4"/>
    </row>
    <row r="75" spans="1:8" x14ac:dyDescent="0.35">
      <c r="A75" s="2"/>
      <c r="B75" s="2"/>
      <c r="C75" s="2"/>
      <c r="D75" s="4"/>
      <c r="E75" s="2"/>
      <c r="F75" s="4"/>
      <c r="G75" s="2"/>
      <c r="H75" s="4"/>
    </row>
    <row r="76" spans="1:8" x14ac:dyDescent="0.35">
      <c r="A76" s="2"/>
      <c r="B76" s="2"/>
      <c r="C76" s="2"/>
      <c r="D76" s="4"/>
      <c r="E76" s="2"/>
      <c r="F76" s="4"/>
      <c r="G76" s="2"/>
      <c r="H76" s="4"/>
    </row>
    <row r="77" spans="1:8" x14ac:dyDescent="0.35">
      <c r="A77" s="2"/>
      <c r="B77" s="2"/>
      <c r="C77" s="2"/>
      <c r="D77" s="4"/>
      <c r="E77" s="2"/>
      <c r="F77" s="4"/>
      <c r="G77" s="2"/>
      <c r="H77" s="4"/>
    </row>
    <row r="78" spans="1:8" x14ac:dyDescent="0.35">
      <c r="A78" s="2"/>
      <c r="B78" s="2"/>
      <c r="C78" s="2"/>
      <c r="D78" s="4"/>
      <c r="E78" s="2"/>
      <c r="F78" s="4"/>
      <c r="G78" s="2"/>
      <c r="H78" s="4"/>
    </row>
    <row r="79" spans="1:8" x14ac:dyDescent="0.35">
      <c r="A79" s="2"/>
      <c r="B79" s="2"/>
      <c r="C79" s="2"/>
      <c r="D79" s="4"/>
      <c r="E79" s="2"/>
      <c r="F79" s="4"/>
      <c r="G79" s="2"/>
      <c r="H79" s="4"/>
    </row>
    <row r="80" spans="1:8" x14ac:dyDescent="0.35">
      <c r="A80" s="2"/>
      <c r="B80" s="2"/>
      <c r="C80" s="2"/>
      <c r="D80" s="4"/>
      <c r="E80" s="2"/>
      <c r="F80" s="4"/>
      <c r="G80" s="2"/>
      <c r="H80" s="4"/>
    </row>
    <row r="81" spans="1:8" x14ac:dyDescent="0.35">
      <c r="A81" s="2"/>
      <c r="B81" s="2"/>
      <c r="C81" s="2"/>
      <c r="D81" s="4"/>
      <c r="E81" s="2"/>
      <c r="F81" s="4"/>
      <c r="G81" s="2"/>
      <c r="H81" s="4"/>
    </row>
    <row r="82" spans="1:8" x14ac:dyDescent="0.35">
      <c r="A82" s="2"/>
      <c r="B82" s="2"/>
      <c r="C82" s="2"/>
      <c r="D82" s="4"/>
      <c r="E82" s="2"/>
      <c r="F82" s="4"/>
      <c r="G82" s="2"/>
      <c r="H82" s="4"/>
    </row>
    <row r="83" spans="1:8" x14ac:dyDescent="0.35">
      <c r="A83" s="2"/>
      <c r="B83" s="2"/>
      <c r="C83" s="2"/>
      <c r="D83" s="4"/>
      <c r="E83" s="2"/>
      <c r="F83" s="4"/>
      <c r="G83" s="2"/>
      <c r="H83" s="4"/>
    </row>
    <row r="84" spans="1:8" x14ac:dyDescent="0.35">
      <c r="A84" s="2"/>
      <c r="B84" s="2"/>
      <c r="C84" s="2"/>
      <c r="D84" s="4"/>
      <c r="E84" s="2"/>
      <c r="F84" s="4"/>
      <c r="G84" s="2"/>
      <c r="H84" s="4"/>
    </row>
    <row r="85" spans="1:8" x14ac:dyDescent="0.35">
      <c r="A85" s="2"/>
      <c r="B85" s="2"/>
      <c r="C85" s="2"/>
      <c r="D85" s="4"/>
      <c r="E85" s="2"/>
      <c r="F85" s="4"/>
      <c r="G85" s="2"/>
      <c r="H85" s="4"/>
    </row>
    <row r="86" spans="1:8" x14ac:dyDescent="0.35">
      <c r="A86" s="2"/>
      <c r="B86" s="2"/>
      <c r="C86" s="2"/>
      <c r="D86" s="4"/>
      <c r="E86" s="2"/>
      <c r="F86" s="4"/>
      <c r="G86" s="2"/>
      <c r="H86" s="4"/>
    </row>
    <row r="87" spans="1:8" x14ac:dyDescent="0.35">
      <c r="A87" s="2"/>
      <c r="B87" s="2"/>
      <c r="C87" s="2"/>
      <c r="D87" s="4"/>
      <c r="E87" s="2"/>
      <c r="F87" s="4"/>
      <c r="G87" s="2"/>
      <c r="H87" s="4"/>
    </row>
    <row r="88" spans="1:8" x14ac:dyDescent="0.35">
      <c r="A88" s="2"/>
      <c r="B88" s="2"/>
      <c r="C88" s="2"/>
      <c r="D88" s="4"/>
      <c r="E88" s="2"/>
      <c r="F88" s="4"/>
      <c r="G88" s="2"/>
      <c r="H88" s="4"/>
    </row>
    <row r="89" spans="1:8" x14ac:dyDescent="0.35">
      <c r="A89" s="2"/>
      <c r="B89" s="2"/>
      <c r="C89" s="2"/>
      <c r="D89" s="4"/>
      <c r="E89" s="2"/>
      <c r="F89" s="4"/>
      <c r="G89" s="2"/>
      <c r="H89" s="4"/>
    </row>
    <row r="90" spans="1:8" x14ac:dyDescent="0.35">
      <c r="A90" s="2"/>
      <c r="B90" s="2"/>
      <c r="C90" s="2"/>
      <c r="D90" s="4"/>
      <c r="E90" s="2"/>
      <c r="F90" s="4"/>
      <c r="G90" s="2"/>
      <c r="H90" s="4"/>
    </row>
    <row r="91" spans="1:8" x14ac:dyDescent="0.35">
      <c r="A91" s="2"/>
      <c r="B91" s="2"/>
      <c r="C91" s="2"/>
      <c r="D91" s="4"/>
      <c r="E91" s="2"/>
      <c r="F91" s="4"/>
      <c r="G91" s="2"/>
      <c r="H91" s="4"/>
    </row>
    <row r="92" spans="1:8" x14ac:dyDescent="0.35">
      <c r="A92" s="2"/>
      <c r="B92" s="2"/>
      <c r="C92" s="2"/>
      <c r="D92" s="4"/>
      <c r="E92" s="2"/>
      <c r="F92" s="4"/>
      <c r="G92" s="2"/>
      <c r="H92" s="4"/>
    </row>
    <row r="93" spans="1:8" x14ac:dyDescent="0.35">
      <c r="A93" s="2"/>
      <c r="B93" s="2"/>
      <c r="C93" s="2"/>
      <c r="D93" s="4"/>
      <c r="E93" s="2"/>
      <c r="F93" s="4"/>
      <c r="G93" s="2"/>
      <c r="H93" s="4"/>
    </row>
    <row r="94" spans="1:8" x14ac:dyDescent="0.35">
      <c r="A94" s="2"/>
      <c r="B94" s="2"/>
      <c r="C94" s="2"/>
      <c r="D94" s="4"/>
      <c r="E94" s="2"/>
      <c r="F94" s="4"/>
      <c r="G94" s="2"/>
      <c r="H94" s="4"/>
    </row>
    <row r="95" spans="1:8" x14ac:dyDescent="0.35">
      <c r="A95" s="2"/>
      <c r="B95" s="2"/>
      <c r="C95" s="2"/>
      <c r="D95" s="4"/>
      <c r="E95" s="2"/>
      <c r="F95" s="4"/>
      <c r="G95" s="2"/>
      <c r="H95" s="4"/>
    </row>
    <row r="96" spans="1:8" x14ac:dyDescent="0.35">
      <c r="A96" s="2"/>
      <c r="B96" s="2"/>
      <c r="C96" s="2"/>
      <c r="D96" s="4"/>
      <c r="E96" s="2"/>
      <c r="F96" s="4"/>
      <c r="G96" s="2"/>
      <c r="H96" s="4"/>
    </row>
    <row r="97" spans="1:8" x14ac:dyDescent="0.35">
      <c r="A97" s="2"/>
      <c r="B97" s="2"/>
      <c r="C97" s="2"/>
      <c r="D97" s="4"/>
      <c r="E97" s="2"/>
      <c r="F97" s="4"/>
      <c r="G97" s="2"/>
      <c r="H97" s="4"/>
    </row>
    <row r="98" spans="1:8" x14ac:dyDescent="0.35">
      <c r="A98" s="2"/>
      <c r="B98" s="2"/>
      <c r="C98" s="2"/>
      <c r="D98" s="4"/>
      <c r="E98" s="2"/>
      <c r="F98" s="4"/>
      <c r="G98" s="2"/>
      <c r="H98" s="4"/>
    </row>
    <row r="99" spans="1:8" x14ac:dyDescent="0.35">
      <c r="A99" s="2"/>
      <c r="B99" s="2"/>
      <c r="C99" s="2"/>
      <c r="D99" s="4"/>
      <c r="E99" s="2"/>
      <c r="F99" s="4"/>
      <c r="G99" s="2"/>
      <c r="H99" s="4"/>
    </row>
    <row r="100" spans="1:8" x14ac:dyDescent="0.35">
      <c r="A100" s="2"/>
      <c r="B100" s="2"/>
      <c r="C100" s="2"/>
      <c r="D100" s="4"/>
      <c r="E100" s="2"/>
      <c r="F100" s="4"/>
      <c r="G100" s="2"/>
      <c r="H100" s="4"/>
    </row>
    <row r="101" spans="1:8" x14ac:dyDescent="0.35">
      <c r="A101" s="2"/>
      <c r="B101" s="2"/>
      <c r="C101" s="2"/>
      <c r="D101" s="4"/>
      <c r="E101" s="2"/>
      <c r="F101" s="4"/>
      <c r="G101" s="2"/>
      <c r="H101" s="4"/>
    </row>
    <row r="102" spans="1:8" x14ac:dyDescent="0.35">
      <c r="A102" s="2"/>
      <c r="B102" s="2"/>
      <c r="C102" s="2"/>
      <c r="D102" s="4"/>
      <c r="E102" s="2"/>
      <c r="F102" s="4"/>
      <c r="G102" s="2"/>
      <c r="H102" s="4"/>
    </row>
    <row r="103" spans="1:8" x14ac:dyDescent="0.35">
      <c r="A103" s="2"/>
      <c r="B103" s="2"/>
      <c r="C103" s="2"/>
      <c r="D103" s="4"/>
      <c r="E103" s="2"/>
      <c r="F103" s="4"/>
      <c r="G103" s="2"/>
      <c r="H103" s="4"/>
    </row>
    <row r="104" spans="1:8" x14ac:dyDescent="0.35">
      <c r="A104" s="2"/>
      <c r="B104" s="2"/>
      <c r="C104" s="2"/>
      <c r="D104" s="4"/>
      <c r="E104" s="2"/>
      <c r="F104" s="4"/>
      <c r="G104" s="2"/>
      <c r="H104" s="4"/>
    </row>
    <row r="105" spans="1:8" x14ac:dyDescent="0.35">
      <c r="A105" s="2"/>
      <c r="B105" s="2"/>
      <c r="C105" s="2"/>
      <c r="D105" s="4"/>
      <c r="E105" s="2"/>
      <c r="F105" s="4"/>
      <c r="G105" s="2"/>
      <c r="H105" s="4"/>
    </row>
    <row r="106" spans="1:8" x14ac:dyDescent="0.35">
      <c r="A106" s="2"/>
      <c r="B106" s="2"/>
      <c r="C106" s="2"/>
      <c r="D106" s="4"/>
      <c r="E106" s="2"/>
      <c r="F106" s="4"/>
      <c r="G106" s="2"/>
      <c r="H106" s="4"/>
    </row>
    <row r="107" spans="1:8" x14ac:dyDescent="0.35">
      <c r="A107" s="2"/>
      <c r="B107" s="2"/>
      <c r="C107" s="2"/>
      <c r="D107" s="4"/>
      <c r="E107" s="2"/>
      <c r="F107" s="4"/>
      <c r="G107" s="2"/>
      <c r="H107" s="4"/>
    </row>
    <row r="108" spans="1:8" x14ac:dyDescent="0.35">
      <c r="A108" s="2"/>
      <c r="B108" s="2"/>
      <c r="C108" s="2"/>
      <c r="D108" s="4"/>
      <c r="E108" s="2"/>
      <c r="F108" s="4"/>
      <c r="G108" s="2"/>
      <c r="H108" s="4"/>
    </row>
    <row r="109" spans="1:8" x14ac:dyDescent="0.35">
      <c r="A109" s="2"/>
      <c r="B109" s="2"/>
      <c r="C109" s="2"/>
      <c r="D109" s="4"/>
      <c r="E109" s="2"/>
      <c r="F109" s="4"/>
      <c r="G109" s="2"/>
      <c r="H109" s="4"/>
    </row>
    <row r="110" spans="1:8" x14ac:dyDescent="0.35">
      <c r="A110" s="2"/>
      <c r="B110" s="2"/>
      <c r="C110" s="2"/>
      <c r="D110" s="4"/>
      <c r="E110" s="2"/>
      <c r="F110" s="4"/>
      <c r="G110" s="2"/>
      <c r="H110" s="4"/>
    </row>
    <row r="111" spans="1:8" x14ac:dyDescent="0.35">
      <c r="A111" s="2"/>
      <c r="B111" s="2"/>
      <c r="C111" s="2"/>
      <c r="D111" s="4"/>
      <c r="E111" s="2"/>
      <c r="F111" s="4"/>
      <c r="G111" s="2"/>
      <c r="H111" s="4"/>
    </row>
    <row r="112" spans="1:8" x14ac:dyDescent="0.35">
      <c r="A112" s="2"/>
      <c r="B112" s="2"/>
      <c r="C112" s="2"/>
      <c r="D112" s="4"/>
      <c r="E112" s="2"/>
      <c r="F112" s="4"/>
      <c r="G112" s="2"/>
      <c r="H112" s="4"/>
    </row>
    <row r="113" spans="1:8" x14ac:dyDescent="0.35">
      <c r="A113" s="2"/>
      <c r="B113" s="2"/>
      <c r="C113" s="2"/>
      <c r="D113" s="4"/>
      <c r="E113" s="2"/>
      <c r="F113" s="4"/>
      <c r="G113" s="2"/>
      <c r="H113" s="4"/>
    </row>
    <row r="114" spans="1:8" x14ac:dyDescent="0.35">
      <c r="A114" s="2"/>
      <c r="B114" s="2"/>
      <c r="C114" s="2"/>
      <c r="D114" s="4"/>
      <c r="E114" s="2"/>
      <c r="F114" s="4"/>
      <c r="G114" s="2"/>
      <c r="H114" s="4"/>
    </row>
    <row r="115" spans="1:8" x14ac:dyDescent="0.35">
      <c r="A115" s="2"/>
      <c r="B115" s="2"/>
      <c r="C115" s="2"/>
      <c r="D115" s="4"/>
      <c r="E115" s="2"/>
      <c r="F115" s="4"/>
      <c r="G115" s="2"/>
      <c r="H115" s="4"/>
    </row>
    <row r="116" spans="1:8" x14ac:dyDescent="0.35">
      <c r="A116" s="2"/>
      <c r="B116" s="2"/>
      <c r="C116" s="2"/>
      <c r="D116" s="4"/>
      <c r="E116" s="2"/>
      <c r="F116" s="4"/>
      <c r="G116" s="2"/>
      <c r="H116" s="4"/>
    </row>
    <row r="117" spans="1:8" x14ac:dyDescent="0.35">
      <c r="A117" s="2"/>
      <c r="B117" s="2"/>
      <c r="C117" s="2"/>
      <c r="D117" s="4"/>
      <c r="E117" s="2"/>
      <c r="F117" s="4"/>
      <c r="G117" s="2"/>
      <c r="H117" s="4"/>
    </row>
    <row r="118" spans="1:8" x14ac:dyDescent="0.35">
      <c r="A118" s="2"/>
      <c r="B118" s="2"/>
      <c r="C118" s="2"/>
      <c r="D118" s="4"/>
      <c r="E118" s="2"/>
      <c r="F118" s="4"/>
      <c r="G118" s="2"/>
      <c r="H118" s="4"/>
    </row>
    <row r="119" spans="1:8" x14ac:dyDescent="0.35">
      <c r="A119" s="2"/>
      <c r="B119" s="2"/>
      <c r="C119" s="2"/>
      <c r="D119" s="4"/>
      <c r="E119" s="2"/>
      <c r="F119" s="4"/>
      <c r="G119" s="2"/>
      <c r="H119" s="4"/>
    </row>
    <row r="120" spans="1:8" x14ac:dyDescent="0.35">
      <c r="A120" s="2"/>
      <c r="B120" s="2"/>
      <c r="C120" s="2"/>
      <c r="D120" s="4"/>
      <c r="E120" s="2"/>
      <c r="F120" s="4"/>
      <c r="G120" s="2"/>
      <c r="H120" s="4"/>
    </row>
    <row r="121" spans="1:8" x14ac:dyDescent="0.35">
      <c r="A121" s="2"/>
      <c r="B121" s="2"/>
      <c r="C121" s="2"/>
      <c r="D121" s="4"/>
      <c r="E121" s="2"/>
      <c r="F121" s="4"/>
      <c r="G121" s="2"/>
      <c r="H121" s="4"/>
    </row>
    <row r="122" spans="1:8" x14ac:dyDescent="0.35">
      <c r="A122" s="2"/>
      <c r="B122" s="2"/>
      <c r="C122" s="2"/>
      <c r="D122" s="4"/>
      <c r="E122" s="2"/>
      <c r="F122" s="4"/>
      <c r="G122" s="2"/>
      <c r="H122" s="4"/>
    </row>
    <row r="123" spans="1:8" x14ac:dyDescent="0.35">
      <c r="A123" s="2"/>
      <c r="B123" s="2"/>
      <c r="C123" s="2"/>
      <c r="D123" s="4"/>
      <c r="E123" s="2"/>
      <c r="F123" s="4"/>
      <c r="G123" s="2"/>
      <c r="H123" s="4"/>
    </row>
    <row r="124" spans="1:8" x14ac:dyDescent="0.35">
      <c r="A124" s="2"/>
      <c r="B124" s="2"/>
      <c r="C124" s="2"/>
      <c r="D124" s="4"/>
      <c r="E124" s="2"/>
      <c r="F124" s="4"/>
      <c r="G124" s="2"/>
      <c r="H124" s="4"/>
    </row>
    <row r="125" spans="1:8" x14ac:dyDescent="0.35">
      <c r="A125" s="2"/>
      <c r="B125" s="2"/>
      <c r="C125" s="2"/>
      <c r="D125" s="4"/>
      <c r="E125" s="2"/>
      <c r="F125" s="4"/>
      <c r="G125" s="2"/>
      <c r="H125" s="4"/>
    </row>
    <row r="126" spans="1:8" x14ac:dyDescent="0.35">
      <c r="A126" s="2"/>
      <c r="B126" s="2"/>
      <c r="C126" s="2"/>
      <c r="D126" s="4"/>
      <c r="E126" s="2"/>
      <c r="F126" s="4"/>
      <c r="G126" s="2"/>
      <c r="H126" s="4"/>
    </row>
    <row r="127" spans="1:8" x14ac:dyDescent="0.35">
      <c r="A127" s="2"/>
      <c r="B127" s="2"/>
      <c r="C127" s="2"/>
      <c r="D127" s="4"/>
      <c r="E127" s="2"/>
      <c r="F127" s="4"/>
      <c r="G127" s="2"/>
      <c r="H127" s="4"/>
    </row>
    <row r="128" spans="1:8" x14ac:dyDescent="0.35">
      <c r="A128" s="2"/>
      <c r="B128" s="2"/>
      <c r="C128" s="2"/>
      <c r="D128" s="4"/>
      <c r="E128" s="2"/>
      <c r="F128" s="4"/>
      <c r="G128" s="2"/>
      <c r="H128" s="4"/>
    </row>
    <row r="129" spans="1:8" x14ac:dyDescent="0.35">
      <c r="A129" s="2"/>
      <c r="B129" s="2"/>
      <c r="C129" s="2"/>
      <c r="D129" s="4"/>
      <c r="E129" s="2"/>
      <c r="F129" s="4"/>
      <c r="G129" s="2"/>
      <c r="H129" s="4"/>
    </row>
    <row r="130" spans="1:8" x14ac:dyDescent="0.35">
      <c r="A130" s="2"/>
      <c r="B130" s="2"/>
      <c r="C130" s="2"/>
      <c r="D130" s="4"/>
      <c r="E130" s="2"/>
      <c r="F130" s="4"/>
      <c r="G130" s="2"/>
      <c r="H130" s="4"/>
    </row>
    <row r="131" spans="1:8" x14ac:dyDescent="0.35">
      <c r="A131" s="2"/>
      <c r="B131" s="2"/>
      <c r="C131" s="2"/>
      <c r="D131" s="4"/>
      <c r="E131" s="2"/>
      <c r="F131" s="4"/>
      <c r="G131" s="2"/>
      <c r="H131" s="4"/>
    </row>
    <row r="132" spans="1:8" x14ac:dyDescent="0.35">
      <c r="A132" s="2"/>
      <c r="B132" s="2"/>
      <c r="C132" s="2"/>
      <c r="D132" s="4"/>
      <c r="E132" s="2"/>
      <c r="F132" s="4"/>
      <c r="G132" s="2"/>
      <c r="H132" s="4"/>
    </row>
    <row r="133" spans="1:8" x14ac:dyDescent="0.35">
      <c r="A133" s="2"/>
      <c r="B133" s="2"/>
      <c r="C133" s="2"/>
      <c r="D133" s="4"/>
      <c r="E133" s="2"/>
      <c r="F133" s="4"/>
      <c r="G133" s="2"/>
      <c r="H133" s="4"/>
    </row>
    <row r="134" spans="1:8" x14ac:dyDescent="0.35">
      <c r="A134" s="2"/>
      <c r="B134" s="2"/>
      <c r="C134" s="2"/>
      <c r="D134" s="4"/>
      <c r="E134" s="2"/>
      <c r="F134" s="4"/>
      <c r="G134" s="2"/>
      <c r="H134" s="4"/>
    </row>
    <row r="135" spans="1:8" x14ac:dyDescent="0.35">
      <c r="A135" s="2"/>
      <c r="B135" s="2"/>
      <c r="C135" s="2"/>
      <c r="D135" s="4"/>
      <c r="E135" s="2"/>
      <c r="F135" s="4"/>
      <c r="G135" s="2"/>
      <c r="H135" s="4"/>
    </row>
    <row r="136" spans="1:8" x14ac:dyDescent="0.35">
      <c r="A136" s="2"/>
      <c r="B136" s="2"/>
      <c r="C136" s="2"/>
      <c r="D136" s="4"/>
      <c r="E136" s="2"/>
      <c r="F136" s="4"/>
      <c r="G136" s="2"/>
      <c r="H136" s="4"/>
    </row>
    <row r="137" spans="1:8" x14ac:dyDescent="0.35">
      <c r="A137" s="2"/>
      <c r="B137" s="2"/>
      <c r="C137" s="2"/>
      <c r="D137" s="4"/>
      <c r="E137" s="2"/>
      <c r="F137" s="4"/>
      <c r="G137" s="2"/>
      <c r="H137" s="4"/>
    </row>
    <row r="138" spans="1:8" x14ac:dyDescent="0.35">
      <c r="A138" s="2"/>
      <c r="B138" s="2"/>
      <c r="C138" s="2"/>
      <c r="D138" s="4"/>
      <c r="E138" s="2"/>
      <c r="F138" s="4"/>
      <c r="G138" s="2"/>
      <c r="H138" s="4"/>
    </row>
    <row r="139" spans="1:8" x14ac:dyDescent="0.35">
      <c r="A139" s="2"/>
      <c r="B139" s="2"/>
      <c r="C139" s="2"/>
      <c r="D139" s="4"/>
      <c r="E139" s="2"/>
      <c r="F139" s="4"/>
      <c r="G139" s="2"/>
      <c r="H139" s="4"/>
    </row>
    <row r="140" spans="1:8" x14ac:dyDescent="0.35">
      <c r="A140" s="2"/>
      <c r="B140" s="2"/>
      <c r="C140" s="2"/>
      <c r="D140" s="4"/>
      <c r="E140" s="2"/>
      <c r="F140" s="4"/>
      <c r="G140" s="2"/>
      <c r="H140" s="4"/>
    </row>
    <row r="141" spans="1:8" x14ac:dyDescent="0.35">
      <c r="A141" s="2"/>
      <c r="B141" s="2"/>
      <c r="C141" s="2"/>
      <c r="D141" s="4"/>
      <c r="E141" s="2"/>
      <c r="F141" s="4"/>
      <c r="G141" s="2"/>
      <c r="H141" s="4"/>
    </row>
    <row r="142" spans="1:8" x14ac:dyDescent="0.35">
      <c r="A142" s="2"/>
      <c r="B142" s="2"/>
      <c r="C142" s="2"/>
      <c r="D142" s="4"/>
      <c r="E142" s="2"/>
      <c r="F142" s="4"/>
      <c r="G142" s="2"/>
      <c r="H142" s="4"/>
    </row>
    <row r="143" spans="1:8" x14ac:dyDescent="0.35">
      <c r="A143" s="2"/>
      <c r="B143" s="2"/>
      <c r="C143" s="2"/>
      <c r="D143" s="4"/>
      <c r="E143" s="2"/>
      <c r="F143" s="4"/>
      <c r="G143" s="2"/>
      <c r="H143" s="4"/>
    </row>
    <row r="144" spans="1:8" x14ac:dyDescent="0.35">
      <c r="A144" s="2"/>
      <c r="B144" s="2"/>
      <c r="C144" s="2"/>
      <c r="D144" s="4"/>
      <c r="E144" s="2"/>
      <c r="F144" s="4"/>
      <c r="G144" s="2"/>
      <c r="H144" s="4"/>
    </row>
    <row r="145" spans="1:8" x14ac:dyDescent="0.35">
      <c r="A145" s="2"/>
      <c r="B145" s="2"/>
      <c r="C145" s="2"/>
      <c r="D145" s="4"/>
      <c r="E145" s="2"/>
      <c r="F145" s="4"/>
      <c r="G145" s="2"/>
      <c r="H145" s="4"/>
    </row>
    <row r="146" spans="1:8" x14ac:dyDescent="0.35">
      <c r="A146" s="2"/>
      <c r="B146" s="2"/>
      <c r="C146" s="2"/>
      <c r="D146" s="4"/>
      <c r="E146" s="2"/>
      <c r="F146" s="4"/>
      <c r="G146" s="2"/>
      <c r="H146" s="4"/>
    </row>
    <row r="147" spans="1:8" x14ac:dyDescent="0.35">
      <c r="A147" s="2"/>
      <c r="B147" s="2"/>
      <c r="C147" s="2"/>
      <c r="D147" s="4"/>
      <c r="E147" s="2"/>
      <c r="F147" s="4"/>
      <c r="G147" s="2"/>
      <c r="H147" s="4"/>
    </row>
    <row r="148" spans="1:8" x14ac:dyDescent="0.35">
      <c r="A148" s="2"/>
      <c r="B148" s="2"/>
      <c r="C148" s="2"/>
      <c r="D148" s="4"/>
      <c r="E148" s="2"/>
      <c r="F148" s="4"/>
      <c r="G148" s="2"/>
      <c r="H148" s="4"/>
    </row>
    <row r="149" spans="1:8" x14ac:dyDescent="0.35">
      <c r="A149" s="2"/>
      <c r="B149" s="2"/>
      <c r="C149" s="2"/>
      <c r="D149" s="4"/>
      <c r="E149" s="2"/>
      <c r="F149" s="4"/>
      <c r="G149" s="2"/>
      <c r="H149" s="4"/>
    </row>
    <row r="150" spans="1:8" x14ac:dyDescent="0.35">
      <c r="A150" s="2"/>
      <c r="B150" s="2"/>
      <c r="C150" s="2"/>
      <c r="D150" s="4"/>
      <c r="E150" s="2"/>
      <c r="F150" s="4"/>
      <c r="G150" s="2"/>
      <c r="H150" s="4"/>
    </row>
    <row r="151" spans="1:8" x14ac:dyDescent="0.35">
      <c r="A151" s="2"/>
      <c r="B151" s="2"/>
      <c r="C151" s="2"/>
      <c r="D151" s="4"/>
      <c r="E151" s="2"/>
      <c r="F151" s="4"/>
      <c r="G151" s="2"/>
      <c r="H151" s="4"/>
    </row>
    <row r="152" spans="1:8" x14ac:dyDescent="0.35">
      <c r="A152" s="2"/>
      <c r="B152" s="2"/>
      <c r="C152" s="2"/>
      <c r="D152" s="4"/>
      <c r="E152" s="2"/>
      <c r="F152" s="4"/>
      <c r="G152" s="2"/>
      <c r="H152" s="4"/>
    </row>
    <row r="153" spans="1:8" x14ac:dyDescent="0.35">
      <c r="A153" s="2"/>
      <c r="B153" s="2"/>
      <c r="C153" s="2"/>
      <c r="D153" s="4"/>
      <c r="E153" s="2"/>
      <c r="F153" s="4"/>
      <c r="G153" s="2"/>
      <c r="H153" s="4"/>
    </row>
    <row r="154" spans="1:8" x14ac:dyDescent="0.35">
      <c r="A154" s="2"/>
      <c r="B154" s="2"/>
      <c r="C154" s="2"/>
      <c r="D154" s="4"/>
      <c r="E154" s="2"/>
      <c r="F154" s="4"/>
      <c r="G154" s="2"/>
      <c r="H154" s="4"/>
    </row>
    <row r="155" spans="1:8" x14ac:dyDescent="0.35">
      <c r="A155" s="2"/>
      <c r="B155" s="2"/>
      <c r="C155" s="2"/>
      <c r="D155" s="4"/>
      <c r="E155" s="2"/>
      <c r="F155" s="4"/>
      <c r="G155" s="2"/>
      <c r="H155" s="4"/>
    </row>
    <row r="156" spans="1:8" x14ac:dyDescent="0.35">
      <c r="A156" s="2"/>
      <c r="B156" s="2"/>
      <c r="C156" s="2"/>
      <c r="D156" s="4"/>
      <c r="E156" s="2"/>
      <c r="F156" s="4"/>
      <c r="G156" s="2"/>
      <c r="H156" s="4"/>
    </row>
    <row r="157" spans="1:8" x14ac:dyDescent="0.35">
      <c r="A157" s="2"/>
      <c r="B157" s="2"/>
      <c r="C157" s="2"/>
      <c r="D157" s="4"/>
      <c r="E157" s="2"/>
      <c r="F157" s="4"/>
      <c r="G157" s="2"/>
      <c r="H157" s="4"/>
    </row>
    <row r="158" spans="1:8" x14ac:dyDescent="0.35">
      <c r="A158" s="2"/>
      <c r="B158" s="2"/>
      <c r="C158" s="2"/>
      <c r="D158" s="4"/>
      <c r="E158" s="2"/>
      <c r="F158" s="4"/>
      <c r="G158" s="2"/>
      <c r="H158" s="4"/>
    </row>
    <row r="159" spans="1:8" x14ac:dyDescent="0.35">
      <c r="A159" s="2"/>
      <c r="B159" s="2"/>
      <c r="C159" s="2"/>
      <c r="D159" s="4"/>
      <c r="E159" s="2"/>
      <c r="F159" s="4"/>
      <c r="G159" s="2"/>
      <c r="H159" s="4"/>
    </row>
    <row r="160" spans="1:8" x14ac:dyDescent="0.35">
      <c r="A160" s="2"/>
      <c r="B160" s="2"/>
      <c r="C160" s="2"/>
      <c r="D160" s="4"/>
      <c r="E160" s="2"/>
      <c r="F160" s="4"/>
      <c r="G160" s="2"/>
      <c r="H160" s="4"/>
    </row>
    <row r="161" spans="1:8" x14ac:dyDescent="0.35">
      <c r="A161" s="2"/>
      <c r="B161" s="2"/>
      <c r="C161" s="2"/>
      <c r="D161" s="4"/>
      <c r="E161" s="2"/>
      <c r="F161" s="4"/>
      <c r="G161" s="2"/>
      <c r="H161" s="4"/>
    </row>
    <row r="162" spans="1:8" x14ac:dyDescent="0.35">
      <c r="A162" s="2"/>
      <c r="B162" s="2"/>
      <c r="C162" s="2"/>
      <c r="D162" s="4"/>
      <c r="E162" s="2"/>
      <c r="F162" s="4"/>
      <c r="G162" s="2"/>
      <c r="H162" s="4"/>
    </row>
    <row r="163" spans="1:8" x14ac:dyDescent="0.35">
      <c r="A163" s="2"/>
      <c r="B163" s="2"/>
      <c r="C163" s="2"/>
      <c r="D163" s="4"/>
      <c r="E163" s="2"/>
      <c r="F163" s="4"/>
      <c r="G163" s="2"/>
      <c r="H163" s="4"/>
    </row>
    <row r="164" spans="1:8" x14ac:dyDescent="0.35">
      <c r="A164" s="2"/>
      <c r="B164" s="2"/>
      <c r="C164" s="2"/>
      <c r="D164" s="4"/>
      <c r="E164" s="2"/>
      <c r="F164" s="4"/>
      <c r="G164" s="2"/>
      <c r="H164" s="4"/>
    </row>
    <row r="165" spans="1:8" x14ac:dyDescent="0.35">
      <c r="A165" s="2"/>
      <c r="B165" s="2"/>
      <c r="C165" s="2"/>
      <c r="D165" s="4"/>
      <c r="E165" s="2"/>
      <c r="F165" s="4"/>
      <c r="G165" s="2"/>
      <c r="H165" s="4"/>
    </row>
    <row r="166" spans="1:8" x14ac:dyDescent="0.35">
      <c r="A166" s="2"/>
      <c r="B166" s="2"/>
      <c r="C166" s="2"/>
      <c r="D166" s="4"/>
      <c r="E166" s="2"/>
      <c r="F166" s="4"/>
      <c r="G166" s="2"/>
      <c r="H166" s="4"/>
    </row>
    <row r="167" spans="1:8" x14ac:dyDescent="0.35">
      <c r="A167" s="2"/>
      <c r="B167" s="2"/>
      <c r="C167" s="2"/>
      <c r="D167" s="4"/>
      <c r="E167" s="2"/>
      <c r="F167" s="4"/>
      <c r="G167" s="2"/>
      <c r="H167" s="4"/>
    </row>
    <row r="168" spans="1:8" x14ac:dyDescent="0.35">
      <c r="A168" s="2"/>
      <c r="B168" s="2"/>
      <c r="C168" s="2"/>
      <c r="D168" s="4"/>
      <c r="E168" s="2"/>
      <c r="F168" s="4"/>
      <c r="G168" s="2"/>
      <c r="H168" s="4"/>
    </row>
    <row r="169" spans="1:8" x14ac:dyDescent="0.35">
      <c r="A169" s="2"/>
      <c r="B169" s="2"/>
      <c r="C169" s="2"/>
      <c r="D169" s="4"/>
      <c r="E169" s="2"/>
      <c r="F169" s="4"/>
      <c r="G169" s="2"/>
      <c r="H169" s="4"/>
    </row>
    <row r="170" spans="1:8" x14ac:dyDescent="0.35">
      <c r="A170" s="2"/>
      <c r="B170" s="2"/>
      <c r="C170" s="2"/>
      <c r="D170" s="4"/>
      <c r="E170" s="2"/>
      <c r="F170" s="4"/>
      <c r="G170" s="2"/>
      <c r="H170" s="4"/>
    </row>
    <row r="171" spans="1:8" x14ac:dyDescent="0.35">
      <c r="A171" s="2"/>
      <c r="B171" s="2"/>
      <c r="C171" s="2"/>
      <c r="D171" s="4"/>
      <c r="E171" s="2"/>
      <c r="F171" s="4"/>
      <c r="G171" s="2"/>
      <c r="H171" s="4"/>
    </row>
    <row r="172" spans="1:8" x14ac:dyDescent="0.35">
      <c r="A172" s="2"/>
      <c r="B172" s="2"/>
      <c r="C172" s="2"/>
      <c r="D172" s="4"/>
      <c r="E172" s="2"/>
      <c r="F172" s="4"/>
      <c r="G172" s="2"/>
      <c r="H172" s="4"/>
    </row>
    <row r="173" spans="1:8" x14ac:dyDescent="0.35">
      <c r="A173" s="2"/>
      <c r="B173" s="2"/>
      <c r="C173" s="2"/>
      <c r="D173" s="4"/>
      <c r="E173" s="2"/>
      <c r="F173" s="4"/>
      <c r="G173" s="2"/>
      <c r="H173" s="4"/>
    </row>
    <row r="174" spans="1:8" x14ac:dyDescent="0.3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abSelected="1" workbookViewId="0">
      <selection activeCell="G16" sqref="G16"/>
    </sheetView>
  </sheetViews>
  <sheetFormatPr baseColWidth="10" defaultRowHeight="14.5" x14ac:dyDescent="0.35"/>
  <cols>
    <col min="1" max="1" width="32.1796875" style="5" customWidth="1"/>
    <col min="2" max="2" width="22.81640625" style="5" bestFit="1" customWidth="1"/>
    <col min="3" max="3" width="19" style="5" bestFit="1" customWidth="1"/>
    <col min="4" max="4" width="8.26953125" style="65" customWidth="1"/>
    <col min="5" max="5" width="18.1796875" style="5" bestFit="1" customWidth="1"/>
    <col min="6" max="6" width="5.1796875" style="65" customWidth="1"/>
    <col min="7" max="7" width="18.453125" style="5" customWidth="1"/>
    <col min="8" max="8" width="5.453125" style="65" customWidth="1"/>
    <col min="9" max="9" width="15.7265625" style="2" customWidth="1"/>
    <col min="10" max="10" width="5" style="2" customWidth="1"/>
    <col min="11" max="11" width="11.453125" style="2" customWidth="1"/>
    <col min="12" max="12" width="15.26953125" style="2" customWidth="1"/>
    <col min="13" max="14" width="15.54296875" style="2" bestFit="1" customWidth="1"/>
    <col min="15" max="15" width="14.54296875" style="2" bestFit="1" customWidth="1"/>
    <col min="16" max="20" width="11.453125" style="2"/>
    <col min="21" max="21" width="17.26953125" style="5" customWidth="1"/>
    <col min="22" max="22" width="19" style="5" customWidth="1"/>
    <col min="23" max="23" width="15.7265625" style="5" customWidth="1"/>
    <col min="24" max="252" width="11.453125" style="5"/>
    <col min="253" max="253" width="32.1796875" style="5" customWidth="1"/>
    <col min="254" max="254" width="17.453125" style="5" customWidth="1"/>
    <col min="255" max="255" width="18.26953125" style="5" customWidth="1"/>
    <col min="256" max="256" width="6.54296875" style="5" customWidth="1"/>
    <col min="257" max="257" width="18.1796875" style="5" customWidth="1"/>
    <col min="258" max="258" width="6.1796875" style="5" customWidth="1"/>
    <col min="259" max="259" width="15.54296875" style="5" customWidth="1"/>
    <col min="260" max="260" width="6.453125" style="5" customWidth="1"/>
    <col min="261" max="261" width="15.54296875" style="5" customWidth="1"/>
    <col min="262" max="262" width="5" style="5" customWidth="1"/>
    <col min="263" max="263" width="14.26953125" style="5" customWidth="1"/>
    <col min="264" max="264" width="5" style="5" customWidth="1"/>
    <col min="265" max="265" width="17.1796875" style="5" customWidth="1"/>
    <col min="266" max="266" width="5" style="5" customWidth="1"/>
    <col min="267" max="267" width="11.453125" style="5" customWidth="1"/>
    <col min="268" max="268" width="15.26953125" style="5" customWidth="1"/>
    <col min="269" max="270" width="15.54296875" style="5" bestFit="1" customWidth="1"/>
    <col min="271" max="271" width="14.54296875" style="5" bestFit="1" customWidth="1"/>
    <col min="272" max="276" width="11.453125" style="5"/>
    <col min="277" max="277" width="17.26953125" style="5" customWidth="1"/>
    <col min="278" max="278" width="19" style="5" customWidth="1"/>
    <col min="279" max="279" width="15.7265625" style="5" customWidth="1"/>
    <col min="280" max="508" width="11.453125" style="5"/>
    <col min="509" max="509" width="32.1796875" style="5" customWidth="1"/>
    <col min="510" max="510" width="17.453125" style="5" customWidth="1"/>
    <col min="511" max="511" width="18.26953125" style="5" customWidth="1"/>
    <col min="512" max="512" width="6.54296875" style="5" customWidth="1"/>
    <col min="513" max="513" width="18.1796875" style="5" customWidth="1"/>
    <col min="514" max="514" width="6.1796875" style="5" customWidth="1"/>
    <col min="515" max="515" width="15.54296875" style="5" customWidth="1"/>
    <col min="516" max="516" width="6.453125" style="5" customWidth="1"/>
    <col min="517" max="517" width="15.54296875" style="5" customWidth="1"/>
    <col min="518" max="518" width="5" style="5" customWidth="1"/>
    <col min="519" max="519" width="14.26953125" style="5" customWidth="1"/>
    <col min="520" max="520" width="5" style="5" customWidth="1"/>
    <col min="521" max="521" width="17.1796875" style="5" customWidth="1"/>
    <col min="522" max="522" width="5" style="5" customWidth="1"/>
    <col min="523" max="523" width="11.453125" style="5" customWidth="1"/>
    <col min="524" max="524" width="15.26953125" style="5" customWidth="1"/>
    <col min="525" max="526" width="15.54296875" style="5" bestFit="1" customWidth="1"/>
    <col min="527" max="527" width="14.54296875" style="5" bestFit="1" customWidth="1"/>
    <col min="528" max="532" width="11.453125" style="5"/>
    <col min="533" max="533" width="17.26953125" style="5" customWidth="1"/>
    <col min="534" max="534" width="19" style="5" customWidth="1"/>
    <col min="535" max="535" width="15.7265625" style="5" customWidth="1"/>
    <col min="536" max="764" width="11.453125" style="5"/>
    <col min="765" max="765" width="32.1796875" style="5" customWidth="1"/>
    <col min="766" max="766" width="17.453125" style="5" customWidth="1"/>
    <col min="767" max="767" width="18.26953125" style="5" customWidth="1"/>
    <col min="768" max="768" width="6.54296875" style="5" customWidth="1"/>
    <col min="769" max="769" width="18.1796875" style="5" customWidth="1"/>
    <col min="770" max="770" width="6.1796875" style="5" customWidth="1"/>
    <col min="771" max="771" width="15.54296875" style="5" customWidth="1"/>
    <col min="772" max="772" width="6.453125" style="5" customWidth="1"/>
    <col min="773" max="773" width="15.54296875" style="5" customWidth="1"/>
    <col min="774" max="774" width="5" style="5" customWidth="1"/>
    <col min="775" max="775" width="14.26953125" style="5" customWidth="1"/>
    <col min="776" max="776" width="5" style="5" customWidth="1"/>
    <col min="777" max="777" width="17.1796875" style="5" customWidth="1"/>
    <col min="778" max="778" width="5" style="5" customWidth="1"/>
    <col min="779" max="779" width="11.453125" style="5" customWidth="1"/>
    <col min="780" max="780" width="15.26953125" style="5" customWidth="1"/>
    <col min="781" max="782" width="15.54296875" style="5" bestFit="1" customWidth="1"/>
    <col min="783" max="783" width="14.54296875" style="5" bestFit="1" customWidth="1"/>
    <col min="784" max="788" width="11.453125" style="5"/>
    <col min="789" max="789" width="17.26953125" style="5" customWidth="1"/>
    <col min="790" max="790" width="19" style="5" customWidth="1"/>
    <col min="791" max="791" width="15.7265625" style="5" customWidth="1"/>
    <col min="792" max="1020" width="11.453125" style="5"/>
    <col min="1021" max="1021" width="32.1796875" style="5" customWidth="1"/>
    <col min="1022" max="1022" width="17.453125" style="5" customWidth="1"/>
    <col min="1023" max="1023" width="18.26953125" style="5" customWidth="1"/>
    <col min="1024" max="1024" width="6.54296875" style="5" customWidth="1"/>
    <col min="1025" max="1025" width="18.1796875" style="5" customWidth="1"/>
    <col min="1026" max="1026" width="6.1796875" style="5" customWidth="1"/>
    <col min="1027" max="1027" width="15.54296875" style="5" customWidth="1"/>
    <col min="1028" max="1028" width="6.453125" style="5" customWidth="1"/>
    <col min="1029" max="1029" width="15.54296875" style="5" customWidth="1"/>
    <col min="1030" max="1030" width="5" style="5" customWidth="1"/>
    <col min="1031" max="1031" width="14.26953125" style="5" customWidth="1"/>
    <col min="1032" max="1032" width="5" style="5" customWidth="1"/>
    <col min="1033" max="1033" width="17.1796875" style="5" customWidth="1"/>
    <col min="1034" max="1034" width="5" style="5" customWidth="1"/>
    <col min="1035" max="1035" width="11.453125" style="5" customWidth="1"/>
    <col min="1036" max="1036" width="15.26953125" style="5" customWidth="1"/>
    <col min="1037" max="1038" width="15.54296875" style="5" bestFit="1" customWidth="1"/>
    <col min="1039" max="1039" width="14.54296875" style="5" bestFit="1" customWidth="1"/>
    <col min="1040" max="1044" width="11.453125" style="5"/>
    <col min="1045" max="1045" width="17.26953125" style="5" customWidth="1"/>
    <col min="1046" max="1046" width="19" style="5" customWidth="1"/>
    <col min="1047" max="1047" width="15.7265625" style="5" customWidth="1"/>
    <col min="1048" max="1276" width="11.453125" style="5"/>
    <col min="1277" max="1277" width="32.1796875" style="5" customWidth="1"/>
    <col min="1278" max="1278" width="17.453125" style="5" customWidth="1"/>
    <col min="1279" max="1279" width="18.26953125" style="5" customWidth="1"/>
    <col min="1280" max="1280" width="6.54296875" style="5" customWidth="1"/>
    <col min="1281" max="1281" width="18.1796875" style="5" customWidth="1"/>
    <col min="1282" max="1282" width="6.1796875" style="5" customWidth="1"/>
    <col min="1283" max="1283" width="15.54296875" style="5" customWidth="1"/>
    <col min="1284" max="1284" width="6.453125" style="5" customWidth="1"/>
    <col min="1285" max="1285" width="15.54296875" style="5" customWidth="1"/>
    <col min="1286" max="1286" width="5" style="5" customWidth="1"/>
    <col min="1287" max="1287" width="14.26953125" style="5" customWidth="1"/>
    <col min="1288" max="1288" width="5" style="5" customWidth="1"/>
    <col min="1289" max="1289" width="17.1796875" style="5" customWidth="1"/>
    <col min="1290" max="1290" width="5" style="5" customWidth="1"/>
    <col min="1291" max="1291" width="11.453125" style="5" customWidth="1"/>
    <col min="1292" max="1292" width="15.26953125" style="5" customWidth="1"/>
    <col min="1293" max="1294" width="15.54296875" style="5" bestFit="1" customWidth="1"/>
    <col min="1295" max="1295" width="14.54296875" style="5" bestFit="1" customWidth="1"/>
    <col min="1296" max="1300" width="11.453125" style="5"/>
    <col min="1301" max="1301" width="17.26953125" style="5" customWidth="1"/>
    <col min="1302" max="1302" width="19" style="5" customWidth="1"/>
    <col min="1303" max="1303" width="15.7265625" style="5" customWidth="1"/>
    <col min="1304" max="1532" width="11.453125" style="5"/>
    <col min="1533" max="1533" width="32.1796875" style="5" customWidth="1"/>
    <col min="1534" max="1534" width="17.453125" style="5" customWidth="1"/>
    <col min="1535" max="1535" width="18.26953125" style="5" customWidth="1"/>
    <col min="1536" max="1536" width="6.54296875" style="5" customWidth="1"/>
    <col min="1537" max="1537" width="18.1796875" style="5" customWidth="1"/>
    <col min="1538" max="1538" width="6.1796875" style="5" customWidth="1"/>
    <col min="1539" max="1539" width="15.54296875" style="5" customWidth="1"/>
    <col min="1540" max="1540" width="6.453125" style="5" customWidth="1"/>
    <col min="1541" max="1541" width="15.54296875" style="5" customWidth="1"/>
    <col min="1542" max="1542" width="5" style="5" customWidth="1"/>
    <col min="1543" max="1543" width="14.26953125" style="5" customWidth="1"/>
    <col min="1544" max="1544" width="5" style="5" customWidth="1"/>
    <col min="1545" max="1545" width="17.1796875" style="5" customWidth="1"/>
    <col min="1546" max="1546" width="5" style="5" customWidth="1"/>
    <col min="1547" max="1547" width="11.453125" style="5" customWidth="1"/>
    <col min="1548" max="1548" width="15.26953125" style="5" customWidth="1"/>
    <col min="1549" max="1550" width="15.54296875" style="5" bestFit="1" customWidth="1"/>
    <col min="1551" max="1551" width="14.54296875" style="5" bestFit="1" customWidth="1"/>
    <col min="1552" max="1556" width="11.453125" style="5"/>
    <col min="1557" max="1557" width="17.26953125" style="5" customWidth="1"/>
    <col min="1558" max="1558" width="19" style="5" customWidth="1"/>
    <col min="1559" max="1559" width="15.7265625" style="5" customWidth="1"/>
    <col min="1560" max="1788" width="11.453125" style="5"/>
    <col min="1789" max="1789" width="32.1796875" style="5" customWidth="1"/>
    <col min="1790" max="1790" width="17.453125" style="5" customWidth="1"/>
    <col min="1791" max="1791" width="18.26953125" style="5" customWidth="1"/>
    <col min="1792" max="1792" width="6.54296875" style="5" customWidth="1"/>
    <col min="1793" max="1793" width="18.1796875" style="5" customWidth="1"/>
    <col min="1794" max="1794" width="6.1796875" style="5" customWidth="1"/>
    <col min="1795" max="1795" width="15.54296875" style="5" customWidth="1"/>
    <col min="1796" max="1796" width="6.453125" style="5" customWidth="1"/>
    <col min="1797" max="1797" width="15.54296875" style="5" customWidth="1"/>
    <col min="1798" max="1798" width="5" style="5" customWidth="1"/>
    <col min="1799" max="1799" width="14.26953125" style="5" customWidth="1"/>
    <col min="1800" max="1800" width="5" style="5" customWidth="1"/>
    <col min="1801" max="1801" width="17.1796875" style="5" customWidth="1"/>
    <col min="1802" max="1802" width="5" style="5" customWidth="1"/>
    <col min="1803" max="1803" width="11.453125" style="5" customWidth="1"/>
    <col min="1804" max="1804" width="15.26953125" style="5" customWidth="1"/>
    <col min="1805" max="1806" width="15.54296875" style="5" bestFit="1" customWidth="1"/>
    <col min="1807" max="1807" width="14.54296875" style="5" bestFit="1" customWidth="1"/>
    <col min="1808" max="1812" width="11.453125" style="5"/>
    <col min="1813" max="1813" width="17.26953125" style="5" customWidth="1"/>
    <col min="1814" max="1814" width="19" style="5" customWidth="1"/>
    <col min="1815" max="1815" width="15.7265625" style="5" customWidth="1"/>
    <col min="1816" max="2044" width="11.453125" style="5"/>
    <col min="2045" max="2045" width="32.1796875" style="5" customWidth="1"/>
    <col min="2046" max="2046" width="17.453125" style="5" customWidth="1"/>
    <col min="2047" max="2047" width="18.26953125" style="5" customWidth="1"/>
    <col min="2048" max="2048" width="6.54296875" style="5" customWidth="1"/>
    <col min="2049" max="2049" width="18.1796875" style="5" customWidth="1"/>
    <col min="2050" max="2050" width="6.1796875" style="5" customWidth="1"/>
    <col min="2051" max="2051" width="15.54296875" style="5" customWidth="1"/>
    <col min="2052" max="2052" width="6.453125" style="5" customWidth="1"/>
    <col min="2053" max="2053" width="15.54296875" style="5" customWidth="1"/>
    <col min="2054" max="2054" width="5" style="5" customWidth="1"/>
    <col min="2055" max="2055" width="14.26953125" style="5" customWidth="1"/>
    <col min="2056" max="2056" width="5" style="5" customWidth="1"/>
    <col min="2057" max="2057" width="17.1796875" style="5" customWidth="1"/>
    <col min="2058" max="2058" width="5" style="5" customWidth="1"/>
    <col min="2059" max="2059" width="11.453125" style="5" customWidth="1"/>
    <col min="2060" max="2060" width="15.26953125" style="5" customWidth="1"/>
    <col min="2061" max="2062" width="15.54296875" style="5" bestFit="1" customWidth="1"/>
    <col min="2063" max="2063" width="14.54296875" style="5" bestFit="1" customWidth="1"/>
    <col min="2064" max="2068" width="11.453125" style="5"/>
    <col min="2069" max="2069" width="17.26953125" style="5" customWidth="1"/>
    <col min="2070" max="2070" width="19" style="5" customWidth="1"/>
    <col min="2071" max="2071" width="15.7265625" style="5" customWidth="1"/>
    <col min="2072" max="2300" width="11.453125" style="5"/>
    <col min="2301" max="2301" width="32.1796875" style="5" customWidth="1"/>
    <col min="2302" max="2302" width="17.453125" style="5" customWidth="1"/>
    <col min="2303" max="2303" width="18.26953125" style="5" customWidth="1"/>
    <col min="2304" max="2304" width="6.54296875" style="5" customWidth="1"/>
    <col min="2305" max="2305" width="18.1796875" style="5" customWidth="1"/>
    <col min="2306" max="2306" width="6.1796875" style="5" customWidth="1"/>
    <col min="2307" max="2307" width="15.54296875" style="5" customWidth="1"/>
    <col min="2308" max="2308" width="6.453125" style="5" customWidth="1"/>
    <col min="2309" max="2309" width="15.54296875" style="5" customWidth="1"/>
    <col min="2310" max="2310" width="5" style="5" customWidth="1"/>
    <col min="2311" max="2311" width="14.26953125" style="5" customWidth="1"/>
    <col min="2312" max="2312" width="5" style="5" customWidth="1"/>
    <col min="2313" max="2313" width="17.1796875" style="5" customWidth="1"/>
    <col min="2314" max="2314" width="5" style="5" customWidth="1"/>
    <col min="2315" max="2315" width="11.453125" style="5" customWidth="1"/>
    <col min="2316" max="2316" width="15.26953125" style="5" customWidth="1"/>
    <col min="2317" max="2318" width="15.54296875" style="5" bestFit="1" customWidth="1"/>
    <col min="2319" max="2319" width="14.54296875" style="5" bestFit="1" customWidth="1"/>
    <col min="2320" max="2324" width="11.453125" style="5"/>
    <col min="2325" max="2325" width="17.26953125" style="5" customWidth="1"/>
    <col min="2326" max="2326" width="19" style="5" customWidth="1"/>
    <col min="2327" max="2327" width="15.7265625" style="5" customWidth="1"/>
    <col min="2328" max="2556" width="11.453125" style="5"/>
    <col min="2557" max="2557" width="32.1796875" style="5" customWidth="1"/>
    <col min="2558" max="2558" width="17.453125" style="5" customWidth="1"/>
    <col min="2559" max="2559" width="18.26953125" style="5" customWidth="1"/>
    <col min="2560" max="2560" width="6.54296875" style="5" customWidth="1"/>
    <col min="2561" max="2561" width="18.1796875" style="5" customWidth="1"/>
    <col min="2562" max="2562" width="6.1796875" style="5" customWidth="1"/>
    <col min="2563" max="2563" width="15.54296875" style="5" customWidth="1"/>
    <col min="2564" max="2564" width="6.453125" style="5" customWidth="1"/>
    <col min="2565" max="2565" width="15.54296875" style="5" customWidth="1"/>
    <col min="2566" max="2566" width="5" style="5" customWidth="1"/>
    <col min="2567" max="2567" width="14.26953125" style="5" customWidth="1"/>
    <col min="2568" max="2568" width="5" style="5" customWidth="1"/>
    <col min="2569" max="2569" width="17.1796875" style="5" customWidth="1"/>
    <col min="2570" max="2570" width="5" style="5" customWidth="1"/>
    <col min="2571" max="2571" width="11.453125" style="5" customWidth="1"/>
    <col min="2572" max="2572" width="15.26953125" style="5" customWidth="1"/>
    <col min="2573" max="2574" width="15.54296875" style="5" bestFit="1" customWidth="1"/>
    <col min="2575" max="2575" width="14.54296875" style="5" bestFit="1" customWidth="1"/>
    <col min="2576" max="2580" width="11.453125" style="5"/>
    <col min="2581" max="2581" width="17.26953125" style="5" customWidth="1"/>
    <col min="2582" max="2582" width="19" style="5" customWidth="1"/>
    <col min="2583" max="2583" width="15.7265625" style="5" customWidth="1"/>
    <col min="2584" max="2812" width="11.453125" style="5"/>
    <col min="2813" max="2813" width="32.1796875" style="5" customWidth="1"/>
    <col min="2814" max="2814" width="17.453125" style="5" customWidth="1"/>
    <col min="2815" max="2815" width="18.26953125" style="5" customWidth="1"/>
    <col min="2816" max="2816" width="6.54296875" style="5" customWidth="1"/>
    <col min="2817" max="2817" width="18.1796875" style="5" customWidth="1"/>
    <col min="2818" max="2818" width="6.1796875" style="5" customWidth="1"/>
    <col min="2819" max="2819" width="15.54296875" style="5" customWidth="1"/>
    <col min="2820" max="2820" width="6.453125" style="5" customWidth="1"/>
    <col min="2821" max="2821" width="15.54296875" style="5" customWidth="1"/>
    <col min="2822" max="2822" width="5" style="5" customWidth="1"/>
    <col min="2823" max="2823" width="14.26953125" style="5" customWidth="1"/>
    <col min="2824" max="2824" width="5" style="5" customWidth="1"/>
    <col min="2825" max="2825" width="17.1796875" style="5" customWidth="1"/>
    <col min="2826" max="2826" width="5" style="5" customWidth="1"/>
    <col min="2827" max="2827" width="11.453125" style="5" customWidth="1"/>
    <col min="2828" max="2828" width="15.26953125" style="5" customWidth="1"/>
    <col min="2829" max="2830" width="15.54296875" style="5" bestFit="1" customWidth="1"/>
    <col min="2831" max="2831" width="14.54296875" style="5" bestFit="1" customWidth="1"/>
    <col min="2832" max="2836" width="11.453125" style="5"/>
    <col min="2837" max="2837" width="17.26953125" style="5" customWidth="1"/>
    <col min="2838" max="2838" width="19" style="5" customWidth="1"/>
    <col min="2839" max="2839" width="15.7265625" style="5" customWidth="1"/>
    <col min="2840" max="3068" width="11.453125" style="5"/>
    <col min="3069" max="3069" width="32.1796875" style="5" customWidth="1"/>
    <col min="3070" max="3070" width="17.453125" style="5" customWidth="1"/>
    <col min="3071" max="3071" width="18.26953125" style="5" customWidth="1"/>
    <col min="3072" max="3072" width="6.54296875" style="5" customWidth="1"/>
    <col min="3073" max="3073" width="18.1796875" style="5" customWidth="1"/>
    <col min="3074" max="3074" width="6.1796875" style="5" customWidth="1"/>
    <col min="3075" max="3075" width="15.54296875" style="5" customWidth="1"/>
    <col min="3076" max="3076" width="6.453125" style="5" customWidth="1"/>
    <col min="3077" max="3077" width="15.54296875" style="5" customWidth="1"/>
    <col min="3078" max="3078" width="5" style="5" customWidth="1"/>
    <col min="3079" max="3079" width="14.26953125" style="5" customWidth="1"/>
    <col min="3080" max="3080" width="5" style="5" customWidth="1"/>
    <col min="3081" max="3081" width="17.1796875" style="5" customWidth="1"/>
    <col min="3082" max="3082" width="5" style="5" customWidth="1"/>
    <col min="3083" max="3083" width="11.453125" style="5" customWidth="1"/>
    <col min="3084" max="3084" width="15.26953125" style="5" customWidth="1"/>
    <col min="3085" max="3086" width="15.54296875" style="5" bestFit="1" customWidth="1"/>
    <col min="3087" max="3087" width="14.54296875" style="5" bestFit="1" customWidth="1"/>
    <col min="3088" max="3092" width="11.453125" style="5"/>
    <col min="3093" max="3093" width="17.26953125" style="5" customWidth="1"/>
    <col min="3094" max="3094" width="19" style="5" customWidth="1"/>
    <col min="3095" max="3095" width="15.7265625" style="5" customWidth="1"/>
    <col min="3096" max="3324" width="11.453125" style="5"/>
    <col min="3325" max="3325" width="32.1796875" style="5" customWidth="1"/>
    <col min="3326" max="3326" width="17.453125" style="5" customWidth="1"/>
    <col min="3327" max="3327" width="18.26953125" style="5" customWidth="1"/>
    <col min="3328" max="3328" width="6.54296875" style="5" customWidth="1"/>
    <col min="3329" max="3329" width="18.1796875" style="5" customWidth="1"/>
    <col min="3330" max="3330" width="6.1796875" style="5" customWidth="1"/>
    <col min="3331" max="3331" width="15.54296875" style="5" customWidth="1"/>
    <col min="3332" max="3332" width="6.453125" style="5" customWidth="1"/>
    <col min="3333" max="3333" width="15.54296875" style="5" customWidth="1"/>
    <col min="3334" max="3334" width="5" style="5" customWidth="1"/>
    <col min="3335" max="3335" width="14.26953125" style="5" customWidth="1"/>
    <col min="3336" max="3336" width="5" style="5" customWidth="1"/>
    <col min="3337" max="3337" width="17.1796875" style="5" customWidth="1"/>
    <col min="3338" max="3338" width="5" style="5" customWidth="1"/>
    <col min="3339" max="3339" width="11.453125" style="5" customWidth="1"/>
    <col min="3340" max="3340" width="15.26953125" style="5" customWidth="1"/>
    <col min="3341" max="3342" width="15.54296875" style="5" bestFit="1" customWidth="1"/>
    <col min="3343" max="3343" width="14.54296875" style="5" bestFit="1" customWidth="1"/>
    <col min="3344" max="3348" width="11.453125" style="5"/>
    <col min="3349" max="3349" width="17.26953125" style="5" customWidth="1"/>
    <col min="3350" max="3350" width="19" style="5" customWidth="1"/>
    <col min="3351" max="3351" width="15.7265625" style="5" customWidth="1"/>
    <col min="3352" max="3580" width="11.453125" style="5"/>
    <col min="3581" max="3581" width="32.1796875" style="5" customWidth="1"/>
    <col min="3582" max="3582" width="17.453125" style="5" customWidth="1"/>
    <col min="3583" max="3583" width="18.26953125" style="5" customWidth="1"/>
    <col min="3584" max="3584" width="6.54296875" style="5" customWidth="1"/>
    <col min="3585" max="3585" width="18.1796875" style="5" customWidth="1"/>
    <col min="3586" max="3586" width="6.1796875" style="5" customWidth="1"/>
    <col min="3587" max="3587" width="15.54296875" style="5" customWidth="1"/>
    <col min="3588" max="3588" width="6.453125" style="5" customWidth="1"/>
    <col min="3589" max="3589" width="15.54296875" style="5" customWidth="1"/>
    <col min="3590" max="3590" width="5" style="5" customWidth="1"/>
    <col min="3591" max="3591" width="14.26953125" style="5" customWidth="1"/>
    <col min="3592" max="3592" width="5" style="5" customWidth="1"/>
    <col min="3593" max="3593" width="17.1796875" style="5" customWidth="1"/>
    <col min="3594" max="3594" width="5" style="5" customWidth="1"/>
    <col min="3595" max="3595" width="11.453125" style="5" customWidth="1"/>
    <col min="3596" max="3596" width="15.26953125" style="5" customWidth="1"/>
    <col min="3597" max="3598" width="15.54296875" style="5" bestFit="1" customWidth="1"/>
    <col min="3599" max="3599" width="14.54296875" style="5" bestFit="1" customWidth="1"/>
    <col min="3600" max="3604" width="11.453125" style="5"/>
    <col min="3605" max="3605" width="17.26953125" style="5" customWidth="1"/>
    <col min="3606" max="3606" width="19" style="5" customWidth="1"/>
    <col min="3607" max="3607" width="15.7265625" style="5" customWidth="1"/>
    <col min="3608" max="3836" width="11.453125" style="5"/>
    <col min="3837" max="3837" width="32.1796875" style="5" customWidth="1"/>
    <col min="3838" max="3838" width="17.453125" style="5" customWidth="1"/>
    <col min="3839" max="3839" width="18.26953125" style="5" customWidth="1"/>
    <col min="3840" max="3840" width="6.54296875" style="5" customWidth="1"/>
    <col min="3841" max="3841" width="18.1796875" style="5" customWidth="1"/>
    <col min="3842" max="3842" width="6.1796875" style="5" customWidth="1"/>
    <col min="3843" max="3843" width="15.54296875" style="5" customWidth="1"/>
    <col min="3844" max="3844" width="6.453125" style="5" customWidth="1"/>
    <col min="3845" max="3845" width="15.54296875" style="5" customWidth="1"/>
    <col min="3846" max="3846" width="5" style="5" customWidth="1"/>
    <col min="3847" max="3847" width="14.26953125" style="5" customWidth="1"/>
    <col min="3848" max="3848" width="5" style="5" customWidth="1"/>
    <col min="3849" max="3849" width="17.1796875" style="5" customWidth="1"/>
    <col min="3850" max="3850" width="5" style="5" customWidth="1"/>
    <col min="3851" max="3851" width="11.453125" style="5" customWidth="1"/>
    <col min="3852" max="3852" width="15.26953125" style="5" customWidth="1"/>
    <col min="3853" max="3854" width="15.54296875" style="5" bestFit="1" customWidth="1"/>
    <col min="3855" max="3855" width="14.54296875" style="5" bestFit="1" customWidth="1"/>
    <col min="3856" max="3860" width="11.453125" style="5"/>
    <col min="3861" max="3861" width="17.26953125" style="5" customWidth="1"/>
    <col min="3862" max="3862" width="19" style="5" customWidth="1"/>
    <col min="3863" max="3863" width="15.7265625" style="5" customWidth="1"/>
    <col min="3864" max="4092" width="11.453125" style="5"/>
    <col min="4093" max="4093" width="32.1796875" style="5" customWidth="1"/>
    <col min="4094" max="4094" width="17.453125" style="5" customWidth="1"/>
    <col min="4095" max="4095" width="18.26953125" style="5" customWidth="1"/>
    <col min="4096" max="4096" width="6.54296875" style="5" customWidth="1"/>
    <col min="4097" max="4097" width="18.1796875" style="5" customWidth="1"/>
    <col min="4098" max="4098" width="6.1796875" style="5" customWidth="1"/>
    <col min="4099" max="4099" width="15.54296875" style="5" customWidth="1"/>
    <col min="4100" max="4100" width="6.453125" style="5" customWidth="1"/>
    <col min="4101" max="4101" width="15.54296875" style="5" customWidth="1"/>
    <col min="4102" max="4102" width="5" style="5" customWidth="1"/>
    <col min="4103" max="4103" width="14.26953125" style="5" customWidth="1"/>
    <col min="4104" max="4104" width="5" style="5" customWidth="1"/>
    <col min="4105" max="4105" width="17.1796875" style="5" customWidth="1"/>
    <col min="4106" max="4106" width="5" style="5" customWidth="1"/>
    <col min="4107" max="4107" width="11.453125" style="5" customWidth="1"/>
    <col min="4108" max="4108" width="15.26953125" style="5" customWidth="1"/>
    <col min="4109" max="4110" width="15.54296875" style="5" bestFit="1" customWidth="1"/>
    <col min="4111" max="4111" width="14.54296875" style="5" bestFit="1" customWidth="1"/>
    <col min="4112" max="4116" width="11.453125" style="5"/>
    <col min="4117" max="4117" width="17.26953125" style="5" customWidth="1"/>
    <col min="4118" max="4118" width="19" style="5" customWidth="1"/>
    <col min="4119" max="4119" width="15.7265625" style="5" customWidth="1"/>
    <col min="4120" max="4348" width="11.453125" style="5"/>
    <col min="4349" max="4349" width="32.1796875" style="5" customWidth="1"/>
    <col min="4350" max="4350" width="17.453125" style="5" customWidth="1"/>
    <col min="4351" max="4351" width="18.26953125" style="5" customWidth="1"/>
    <col min="4352" max="4352" width="6.54296875" style="5" customWidth="1"/>
    <col min="4353" max="4353" width="18.1796875" style="5" customWidth="1"/>
    <col min="4354" max="4354" width="6.1796875" style="5" customWidth="1"/>
    <col min="4355" max="4355" width="15.54296875" style="5" customWidth="1"/>
    <col min="4356" max="4356" width="6.453125" style="5" customWidth="1"/>
    <col min="4357" max="4357" width="15.54296875" style="5" customWidth="1"/>
    <col min="4358" max="4358" width="5" style="5" customWidth="1"/>
    <col min="4359" max="4359" width="14.26953125" style="5" customWidth="1"/>
    <col min="4360" max="4360" width="5" style="5" customWidth="1"/>
    <col min="4361" max="4361" width="17.1796875" style="5" customWidth="1"/>
    <col min="4362" max="4362" width="5" style="5" customWidth="1"/>
    <col min="4363" max="4363" width="11.453125" style="5" customWidth="1"/>
    <col min="4364" max="4364" width="15.26953125" style="5" customWidth="1"/>
    <col min="4365" max="4366" width="15.54296875" style="5" bestFit="1" customWidth="1"/>
    <col min="4367" max="4367" width="14.54296875" style="5" bestFit="1" customWidth="1"/>
    <col min="4368" max="4372" width="11.453125" style="5"/>
    <col min="4373" max="4373" width="17.26953125" style="5" customWidth="1"/>
    <col min="4374" max="4374" width="19" style="5" customWidth="1"/>
    <col min="4375" max="4375" width="15.7265625" style="5" customWidth="1"/>
    <col min="4376" max="4604" width="11.453125" style="5"/>
    <col min="4605" max="4605" width="32.1796875" style="5" customWidth="1"/>
    <col min="4606" max="4606" width="17.453125" style="5" customWidth="1"/>
    <col min="4607" max="4607" width="18.26953125" style="5" customWidth="1"/>
    <col min="4608" max="4608" width="6.54296875" style="5" customWidth="1"/>
    <col min="4609" max="4609" width="18.1796875" style="5" customWidth="1"/>
    <col min="4610" max="4610" width="6.1796875" style="5" customWidth="1"/>
    <col min="4611" max="4611" width="15.54296875" style="5" customWidth="1"/>
    <col min="4612" max="4612" width="6.453125" style="5" customWidth="1"/>
    <col min="4613" max="4613" width="15.54296875" style="5" customWidth="1"/>
    <col min="4614" max="4614" width="5" style="5" customWidth="1"/>
    <col min="4615" max="4615" width="14.26953125" style="5" customWidth="1"/>
    <col min="4616" max="4616" width="5" style="5" customWidth="1"/>
    <col min="4617" max="4617" width="17.1796875" style="5" customWidth="1"/>
    <col min="4618" max="4618" width="5" style="5" customWidth="1"/>
    <col min="4619" max="4619" width="11.453125" style="5" customWidth="1"/>
    <col min="4620" max="4620" width="15.26953125" style="5" customWidth="1"/>
    <col min="4621" max="4622" width="15.54296875" style="5" bestFit="1" customWidth="1"/>
    <col min="4623" max="4623" width="14.54296875" style="5" bestFit="1" customWidth="1"/>
    <col min="4624" max="4628" width="11.453125" style="5"/>
    <col min="4629" max="4629" width="17.26953125" style="5" customWidth="1"/>
    <col min="4630" max="4630" width="19" style="5" customWidth="1"/>
    <col min="4631" max="4631" width="15.7265625" style="5" customWidth="1"/>
    <col min="4632" max="4860" width="11.453125" style="5"/>
    <col min="4861" max="4861" width="32.1796875" style="5" customWidth="1"/>
    <col min="4862" max="4862" width="17.453125" style="5" customWidth="1"/>
    <col min="4863" max="4863" width="18.26953125" style="5" customWidth="1"/>
    <col min="4864" max="4864" width="6.54296875" style="5" customWidth="1"/>
    <col min="4865" max="4865" width="18.1796875" style="5" customWidth="1"/>
    <col min="4866" max="4866" width="6.1796875" style="5" customWidth="1"/>
    <col min="4867" max="4867" width="15.54296875" style="5" customWidth="1"/>
    <col min="4868" max="4868" width="6.453125" style="5" customWidth="1"/>
    <col min="4869" max="4869" width="15.54296875" style="5" customWidth="1"/>
    <col min="4870" max="4870" width="5" style="5" customWidth="1"/>
    <col min="4871" max="4871" width="14.26953125" style="5" customWidth="1"/>
    <col min="4872" max="4872" width="5" style="5" customWidth="1"/>
    <col min="4873" max="4873" width="17.1796875" style="5" customWidth="1"/>
    <col min="4874" max="4874" width="5" style="5" customWidth="1"/>
    <col min="4875" max="4875" width="11.453125" style="5" customWidth="1"/>
    <col min="4876" max="4876" width="15.26953125" style="5" customWidth="1"/>
    <col min="4877" max="4878" width="15.54296875" style="5" bestFit="1" customWidth="1"/>
    <col min="4879" max="4879" width="14.54296875" style="5" bestFit="1" customWidth="1"/>
    <col min="4880" max="4884" width="11.453125" style="5"/>
    <col min="4885" max="4885" width="17.26953125" style="5" customWidth="1"/>
    <col min="4886" max="4886" width="19" style="5" customWidth="1"/>
    <col min="4887" max="4887" width="15.7265625" style="5" customWidth="1"/>
    <col min="4888" max="5116" width="11.453125" style="5"/>
    <col min="5117" max="5117" width="32.1796875" style="5" customWidth="1"/>
    <col min="5118" max="5118" width="17.453125" style="5" customWidth="1"/>
    <col min="5119" max="5119" width="18.26953125" style="5" customWidth="1"/>
    <col min="5120" max="5120" width="6.54296875" style="5" customWidth="1"/>
    <col min="5121" max="5121" width="18.1796875" style="5" customWidth="1"/>
    <col min="5122" max="5122" width="6.1796875" style="5" customWidth="1"/>
    <col min="5123" max="5123" width="15.54296875" style="5" customWidth="1"/>
    <col min="5124" max="5124" width="6.453125" style="5" customWidth="1"/>
    <col min="5125" max="5125" width="15.54296875" style="5" customWidth="1"/>
    <col min="5126" max="5126" width="5" style="5" customWidth="1"/>
    <col min="5127" max="5127" width="14.26953125" style="5" customWidth="1"/>
    <col min="5128" max="5128" width="5" style="5" customWidth="1"/>
    <col min="5129" max="5129" width="17.1796875" style="5" customWidth="1"/>
    <col min="5130" max="5130" width="5" style="5" customWidth="1"/>
    <col min="5131" max="5131" width="11.453125" style="5" customWidth="1"/>
    <col min="5132" max="5132" width="15.26953125" style="5" customWidth="1"/>
    <col min="5133" max="5134" width="15.54296875" style="5" bestFit="1" customWidth="1"/>
    <col min="5135" max="5135" width="14.54296875" style="5" bestFit="1" customWidth="1"/>
    <col min="5136" max="5140" width="11.453125" style="5"/>
    <col min="5141" max="5141" width="17.26953125" style="5" customWidth="1"/>
    <col min="5142" max="5142" width="19" style="5" customWidth="1"/>
    <col min="5143" max="5143" width="15.7265625" style="5" customWidth="1"/>
    <col min="5144" max="5372" width="11.453125" style="5"/>
    <col min="5373" max="5373" width="32.1796875" style="5" customWidth="1"/>
    <col min="5374" max="5374" width="17.453125" style="5" customWidth="1"/>
    <col min="5375" max="5375" width="18.26953125" style="5" customWidth="1"/>
    <col min="5376" max="5376" width="6.54296875" style="5" customWidth="1"/>
    <col min="5377" max="5377" width="18.1796875" style="5" customWidth="1"/>
    <col min="5378" max="5378" width="6.1796875" style="5" customWidth="1"/>
    <col min="5379" max="5379" width="15.54296875" style="5" customWidth="1"/>
    <col min="5380" max="5380" width="6.453125" style="5" customWidth="1"/>
    <col min="5381" max="5381" width="15.54296875" style="5" customWidth="1"/>
    <col min="5382" max="5382" width="5" style="5" customWidth="1"/>
    <col min="5383" max="5383" width="14.26953125" style="5" customWidth="1"/>
    <col min="5384" max="5384" width="5" style="5" customWidth="1"/>
    <col min="5385" max="5385" width="17.1796875" style="5" customWidth="1"/>
    <col min="5386" max="5386" width="5" style="5" customWidth="1"/>
    <col min="5387" max="5387" width="11.453125" style="5" customWidth="1"/>
    <col min="5388" max="5388" width="15.26953125" style="5" customWidth="1"/>
    <col min="5389" max="5390" width="15.54296875" style="5" bestFit="1" customWidth="1"/>
    <col min="5391" max="5391" width="14.54296875" style="5" bestFit="1" customWidth="1"/>
    <col min="5392" max="5396" width="11.453125" style="5"/>
    <col min="5397" max="5397" width="17.26953125" style="5" customWidth="1"/>
    <col min="5398" max="5398" width="19" style="5" customWidth="1"/>
    <col min="5399" max="5399" width="15.7265625" style="5" customWidth="1"/>
    <col min="5400" max="5628" width="11.453125" style="5"/>
    <col min="5629" max="5629" width="32.1796875" style="5" customWidth="1"/>
    <col min="5630" max="5630" width="17.453125" style="5" customWidth="1"/>
    <col min="5631" max="5631" width="18.26953125" style="5" customWidth="1"/>
    <col min="5632" max="5632" width="6.54296875" style="5" customWidth="1"/>
    <col min="5633" max="5633" width="18.1796875" style="5" customWidth="1"/>
    <col min="5634" max="5634" width="6.1796875" style="5" customWidth="1"/>
    <col min="5635" max="5635" width="15.54296875" style="5" customWidth="1"/>
    <col min="5636" max="5636" width="6.453125" style="5" customWidth="1"/>
    <col min="5637" max="5637" width="15.54296875" style="5" customWidth="1"/>
    <col min="5638" max="5638" width="5" style="5" customWidth="1"/>
    <col min="5639" max="5639" width="14.26953125" style="5" customWidth="1"/>
    <col min="5640" max="5640" width="5" style="5" customWidth="1"/>
    <col min="5641" max="5641" width="17.1796875" style="5" customWidth="1"/>
    <col min="5642" max="5642" width="5" style="5" customWidth="1"/>
    <col min="5643" max="5643" width="11.453125" style="5" customWidth="1"/>
    <col min="5644" max="5644" width="15.26953125" style="5" customWidth="1"/>
    <col min="5645" max="5646" width="15.54296875" style="5" bestFit="1" customWidth="1"/>
    <col min="5647" max="5647" width="14.54296875" style="5" bestFit="1" customWidth="1"/>
    <col min="5648" max="5652" width="11.453125" style="5"/>
    <col min="5653" max="5653" width="17.26953125" style="5" customWidth="1"/>
    <col min="5654" max="5654" width="19" style="5" customWidth="1"/>
    <col min="5655" max="5655" width="15.7265625" style="5" customWidth="1"/>
    <col min="5656" max="5884" width="11.453125" style="5"/>
    <col min="5885" max="5885" width="32.1796875" style="5" customWidth="1"/>
    <col min="5886" max="5886" width="17.453125" style="5" customWidth="1"/>
    <col min="5887" max="5887" width="18.26953125" style="5" customWidth="1"/>
    <col min="5888" max="5888" width="6.54296875" style="5" customWidth="1"/>
    <col min="5889" max="5889" width="18.1796875" style="5" customWidth="1"/>
    <col min="5890" max="5890" width="6.1796875" style="5" customWidth="1"/>
    <col min="5891" max="5891" width="15.54296875" style="5" customWidth="1"/>
    <col min="5892" max="5892" width="6.453125" style="5" customWidth="1"/>
    <col min="5893" max="5893" width="15.54296875" style="5" customWidth="1"/>
    <col min="5894" max="5894" width="5" style="5" customWidth="1"/>
    <col min="5895" max="5895" width="14.26953125" style="5" customWidth="1"/>
    <col min="5896" max="5896" width="5" style="5" customWidth="1"/>
    <col min="5897" max="5897" width="17.1796875" style="5" customWidth="1"/>
    <col min="5898" max="5898" width="5" style="5" customWidth="1"/>
    <col min="5899" max="5899" width="11.453125" style="5" customWidth="1"/>
    <col min="5900" max="5900" width="15.26953125" style="5" customWidth="1"/>
    <col min="5901" max="5902" width="15.54296875" style="5" bestFit="1" customWidth="1"/>
    <col min="5903" max="5903" width="14.54296875" style="5" bestFit="1" customWidth="1"/>
    <col min="5904" max="5908" width="11.453125" style="5"/>
    <col min="5909" max="5909" width="17.26953125" style="5" customWidth="1"/>
    <col min="5910" max="5910" width="19" style="5" customWidth="1"/>
    <col min="5911" max="5911" width="15.7265625" style="5" customWidth="1"/>
    <col min="5912" max="6140" width="11.453125" style="5"/>
    <col min="6141" max="6141" width="32.1796875" style="5" customWidth="1"/>
    <col min="6142" max="6142" width="17.453125" style="5" customWidth="1"/>
    <col min="6143" max="6143" width="18.26953125" style="5" customWidth="1"/>
    <col min="6144" max="6144" width="6.54296875" style="5" customWidth="1"/>
    <col min="6145" max="6145" width="18.1796875" style="5" customWidth="1"/>
    <col min="6146" max="6146" width="6.1796875" style="5" customWidth="1"/>
    <col min="6147" max="6147" width="15.54296875" style="5" customWidth="1"/>
    <col min="6148" max="6148" width="6.453125" style="5" customWidth="1"/>
    <col min="6149" max="6149" width="15.54296875" style="5" customWidth="1"/>
    <col min="6150" max="6150" width="5" style="5" customWidth="1"/>
    <col min="6151" max="6151" width="14.26953125" style="5" customWidth="1"/>
    <col min="6152" max="6152" width="5" style="5" customWidth="1"/>
    <col min="6153" max="6153" width="17.1796875" style="5" customWidth="1"/>
    <col min="6154" max="6154" width="5" style="5" customWidth="1"/>
    <col min="6155" max="6155" width="11.453125" style="5" customWidth="1"/>
    <col min="6156" max="6156" width="15.26953125" style="5" customWidth="1"/>
    <col min="6157" max="6158" width="15.54296875" style="5" bestFit="1" customWidth="1"/>
    <col min="6159" max="6159" width="14.54296875" style="5" bestFit="1" customWidth="1"/>
    <col min="6160" max="6164" width="11.453125" style="5"/>
    <col min="6165" max="6165" width="17.26953125" style="5" customWidth="1"/>
    <col min="6166" max="6166" width="19" style="5" customWidth="1"/>
    <col min="6167" max="6167" width="15.7265625" style="5" customWidth="1"/>
    <col min="6168" max="6396" width="11.453125" style="5"/>
    <col min="6397" max="6397" width="32.1796875" style="5" customWidth="1"/>
    <col min="6398" max="6398" width="17.453125" style="5" customWidth="1"/>
    <col min="6399" max="6399" width="18.26953125" style="5" customWidth="1"/>
    <col min="6400" max="6400" width="6.54296875" style="5" customWidth="1"/>
    <col min="6401" max="6401" width="18.1796875" style="5" customWidth="1"/>
    <col min="6402" max="6402" width="6.1796875" style="5" customWidth="1"/>
    <col min="6403" max="6403" width="15.54296875" style="5" customWidth="1"/>
    <col min="6404" max="6404" width="6.453125" style="5" customWidth="1"/>
    <col min="6405" max="6405" width="15.54296875" style="5" customWidth="1"/>
    <col min="6406" max="6406" width="5" style="5" customWidth="1"/>
    <col min="6407" max="6407" width="14.26953125" style="5" customWidth="1"/>
    <col min="6408" max="6408" width="5" style="5" customWidth="1"/>
    <col min="6409" max="6409" width="17.1796875" style="5" customWidth="1"/>
    <col min="6410" max="6410" width="5" style="5" customWidth="1"/>
    <col min="6411" max="6411" width="11.453125" style="5" customWidth="1"/>
    <col min="6412" max="6412" width="15.26953125" style="5" customWidth="1"/>
    <col min="6413" max="6414" width="15.54296875" style="5" bestFit="1" customWidth="1"/>
    <col min="6415" max="6415" width="14.54296875" style="5" bestFit="1" customWidth="1"/>
    <col min="6416" max="6420" width="11.453125" style="5"/>
    <col min="6421" max="6421" width="17.26953125" style="5" customWidth="1"/>
    <col min="6422" max="6422" width="19" style="5" customWidth="1"/>
    <col min="6423" max="6423" width="15.7265625" style="5" customWidth="1"/>
    <col min="6424" max="6652" width="11.453125" style="5"/>
    <col min="6653" max="6653" width="32.1796875" style="5" customWidth="1"/>
    <col min="6654" max="6654" width="17.453125" style="5" customWidth="1"/>
    <col min="6655" max="6655" width="18.26953125" style="5" customWidth="1"/>
    <col min="6656" max="6656" width="6.54296875" style="5" customWidth="1"/>
    <col min="6657" max="6657" width="18.1796875" style="5" customWidth="1"/>
    <col min="6658" max="6658" width="6.1796875" style="5" customWidth="1"/>
    <col min="6659" max="6659" width="15.54296875" style="5" customWidth="1"/>
    <col min="6660" max="6660" width="6.453125" style="5" customWidth="1"/>
    <col min="6661" max="6661" width="15.54296875" style="5" customWidth="1"/>
    <col min="6662" max="6662" width="5" style="5" customWidth="1"/>
    <col min="6663" max="6663" width="14.26953125" style="5" customWidth="1"/>
    <col min="6664" max="6664" width="5" style="5" customWidth="1"/>
    <col min="6665" max="6665" width="17.1796875" style="5" customWidth="1"/>
    <col min="6666" max="6666" width="5" style="5" customWidth="1"/>
    <col min="6667" max="6667" width="11.453125" style="5" customWidth="1"/>
    <col min="6668" max="6668" width="15.26953125" style="5" customWidth="1"/>
    <col min="6669" max="6670" width="15.54296875" style="5" bestFit="1" customWidth="1"/>
    <col min="6671" max="6671" width="14.54296875" style="5" bestFit="1" customWidth="1"/>
    <col min="6672" max="6676" width="11.453125" style="5"/>
    <col min="6677" max="6677" width="17.26953125" style="5" customWidth="1"/>
    <col min="6678" max="6678" width="19" style="5" customWidth="1"/>
    <col min="6679" max="6679" width="15.7265625" style="5" customWidth="1"/>
    <col min="6680" max="6908" width="11.453125" style="5"/>
    <col min="6909" max="6909" width="32.1796875" style="5" customWidth="1"/>
    <col min="6910" max="6910" width="17.453125" style="5" customWidth="1"/>
    <col min="6911" max="6911" width="18.26953125" style="5" customWidth="1"/>
    <col min="6912" max="6912" width="6.54296875" style="5" customWidth="1"/>
    <col min="6913" max="6913" width="18.1796875" style="5" customWidth="1"/>
    <col min="6914" max="6914" width="6.1796875" style="5" customWidth="1"/>
    <col min="6915" max="6915" width="15.54296875" style="5" customWidth="1"/>
    <col min="6916" max="6916" width="6.453125" style="5" customWidth="1"/>
    <col min="6917" max="6917" width="15.54296875" style="5" customWidth="1"/>
    <col min="6918" max="6918" width="5" style="5" customWidth="1"/>
    <col min="6919" max="6919" width="14.26953125" style="5" customWidth="1"/>
    <col min="6920" max="6920" width="5" style="5" customWidth="1"/>
    <col min="6921" max="6921" width="17.1796875" style="5" customWidth="1"/>
    <col min="6922" max="6922" width="5" style="5" customWidth="1"/>
    <col min="6923" max="6923" width="11.453125" style="5" customWidth="1"/>
    <col min="6924" max="6924" width="15.26953125" style="5" customWidth="1"/>
    <col min="6925" max="6926" width="15.54296875" style="5" bestFit="1" customWidth="1"/>
    <col min="6927" max="6927" width="14.54296875" style="5" bestFit="1" customWidth="1"/>
    <col min="6928" max="6932" width="11.453125" style="5"/>
    <col min="6933" max="6933" width="17.26953125" style="5" customWidth="1"/>
    <col min="6934" max="6934" width="19" style="5" customWidth="1"/>
    <col min="6935" max="6935" width="15.7265625" style="5" customWidth="1"/>
    <col min="6936" max="7164" width="11.453125" style="5"/>
    <col min="7165" max="7165" width="32.1796875" style="5" customWidth="1"/>
    <col min="7166" max="7166" width="17.453125" style="5" customWidth="1"/>
    <col min="7167" max="7167" width="18.26953125" style="5" customWidth="1"/>
    <col min="7168" max="7168" width="6.54296875" style="5" customWidth="1"/>
    <col min="7169" max="7169" width="18.1796875" style="5" customWidth="1"/>
    <col min="7170" max="7170" width="6.1796875" style="5" customWidth="1"/>
    <col min="7171" max="7171" width="15.54296875" style="5" customWidth="1"/>
    <col min="7172" max="7172" width="6.453125" style="5" customWidth="1"/>
    <col min="7173" max="7173" width="15.54296875" style="5" customWidth="1"/>
    <col min="7174" max="7174" width="5" style="5" customWidth="1"/>
    <col min="7175" max="7175" width="14.26953125" style="5" customWidth="1"/>
    <col min="7176" max="7176" width="5" style="5" customWidth="1"/>
    <col min="7177" max="7177" width="17.1796875" style="5" customWidth="1"/>
    <col min="7178" max="7178" width="5" style="5" customWidth="1"/>
    <col min="7179" max="7179" width="11.453125" style="5" customWidth="1"/>
    <col min="7180" max="7180" width="15.26953125" style="5" customWidth="1"/>
    <col min="7181" max="7182" width="15.54296875" style="5" bestFit="1" customWidth="1"/>
    <col min="7183" max="7183" width="14.54296875" style="5" bestFit="1" customWidth="1"/>
    <col min="7184" max="7188" width="11.453125" style="5"/>
    <col min="7189" max="7189" width="17.26953125" style="5" customWidth="1"/>
    <col min="7190" max="7190" width="19" style="5" customWidth="1"/>
    <col min="7191" max="7191" width="15.7265625" style="5" customWidth="1"/>
    <col min="7192" max="7420" width="11.453125" style="5"/>
    <col min="7421" max="7421" width="32.1796875" style="5" customWidth="1"/>
    <col min="7422" max="7422" width="17.453125" style="5" customWidth="1"/>
    <col min="7423" max="7423" width="18.26953125" style="5" customWidth="1"/>
    <col min="7424" max="7424" width="6.54296875" style="5" customWidth="1"/>
    <col min="7425" max="7425" width="18.1796875" style="5" customWidth="1"/>
    <col min="7426" max="7426" width="6.1796875" style="5" customWidth="1"/>
    <col min="7427" max="7427" width="15.54296875" style="5" customWidth="1"/>
    <col min="7428" max="7428" width="6.453125" style="5" customWidth="1"/>
    <col min="7429" max="7429" width="15.54296875" style="5" customWidth="1"/>
    <col min="7430" max="7430" width="5" style="5" customWidth="1"/>
    <col min="7431" max="7431" width="14.26953125" style="5" customWidth="1"/>
    <col min="7432" max="7432" width="5" style="5" customWidth="1"/>
    <col min="7433" max="7433" width="17.1796875" style="5" customWidth="1"/>
    <col min="7434" max="7434" width="5" style="5" customWidth="1"/>
    <col min="7435" max="7435" width="11.453125" style="5" customWidth="1"/>
    <col min="7436" max="7436" width="15.26953125" style="5" customWidth="1"/>
    <col min="7437" max="7438" width="15.54296875" style="5" bestFit="1" customWidth="1"/>
    <col min="7439" max="7439" width="14.54296875" style="5" bestFit="1" customWidth="1"/>
    <col min="7440" max="7444" width="11.453125" style="5"/>
    <col min="7445" max="7445" width="17.26953125" style="5" customWidth="1"/>
    <col min="7446" max="7446" width="19" style="5" customWidth="1"/>
    <col min="7447" max="7447" width="15.7265625" style="5" customWidth="1"/>
    <col min="7448" max="7676" width="11.453125" style="5"/>
    <col min="7677" max="7677" width="32.1796875" style="5" customWidth="1"/>
    <col min="7678" max="7678" width="17.453125" style="5" customWidth="1"/>
    <col min="7679" max="7679" width="18.26953125" style="5" customWidth="1"/>
    <col min="7680" max="7680" width="6.54296875" style="5" customWidth="1"/>
    <col min="7681" max="7681" width="18.1796875" style="5" customWidth="1"/>
    <col min="7682" max="7682" width="6.1796875" style="5" customWidth="1"/>
    <col min="7683" max="7683" width="15.54296875" style="5" customWidth="1"/>
    <col min="7684" max="7684" width="6.453125" style="5" customWidth="1"/>
    <col min="7685" max="7685" width="15.54296875" style="5" customWidth="1"/>
    <col min="7686" max="7686" width="5" style="5" customWidth="1"/>
    <col min="7687" max="7687" width="14.26953125" style="5" customWidth="1"/>
    <col min="7688" max="7688" width="5" style="5" customWidth="1"/>
    <col min="7689" max="7689" width="17.1796875" style="5" customWidth="1"/>
    <col min="7690" max="7690" width="5" style="5" customWidth="1"/>
    <col min="7691" max="7691" width="11.453125" style="5" customWidth="1"/>
    <col min="7692" max="7692" width="15.26953125" style="5" customWidth="1"/>
    <col min="7693" max="7694" width="15.54296875" style="5" bestFit="1" customWidth="1"/>
    <col min="7695" max="7695" width="14.54296875" style="5" bestFit="1" customWidth="1"/>
    <col min="7696" max="7700" width="11.453125" style="5"/>
    <col min="7701" max="7701" width="17.26953125" style="5" customWidth="1"/>
    <col min="7702" max="7702" width="19" style="5" customWidth="1"/>
    <col min="7703" max="7703" width="15.7265625" style="5" customWidth="1"/>
    <col min="7704" max="7932" width="11.453125" style="5"/>
    <col min="7933" max="7933" width="32.1796875" style="5" customWidth="1"/>
    <col min="7934" max="7934" width="17.453125" style="5" customWidth="1"/>
    <col min="7935" max="7935" width="18.26953125" style="5" customWidth="1"/>
    <col min="7936" max="7936" width="6.54296875" style="5" customWidth="1"/>
    <col min="7937" max="7937" width="18.1796875" style="5" customWidth="1"/>
    <col min="7938" max="7938" width="6.1796875" style="5" customWidth="1"/>
    <col min="7939" max="7939" width="15.54296875" style="5" customWidth="1"/>
    <col min="7940" max="7940" width="6.453125" style="5" customWidth="1"/>
    <col min="7941" max="7941" width="15.54296875" style="5" customWidth="1"/>
    <col min="7942" max="7942" width="5" style="5" customWidth="1"/>
    <col min="7943" max="7943" width="14.26953125" style="5" customWidth="1"/>
    <col min="7944" max="7944" width="5" style="5" customWidth="1"/>
    <col min="7945" max="7945" width="17.1796875" style="5" customWidth="1"/>
    <col min="7946" max="7946" width="5" style="5" customWidth="1"/>
    <col min="7947" max="7947" width="11.453125" style="5" customWidth="1"/>
    <col min="7948" max="7948" width="15.26953125" style="5" customWidth="1"/>
    <col min="7949" max="7950" width="15.54296875" style="5" bestFit="1" customWidth="1"/>
    <col min="7951" max="7951" width="14.54296875" style="5" bestFit="1" customWidth="1"/>
    <col min="7952" max="7956" width="11.453125" style="5"/>
    <col min="7957" max="7957" width="17.26953125" style="5" customWidth="1"/>
    <col min="7958" max="7958" width="19" style="5" customWidth="1"/>
    <col min="7959" max="7959" width="15.7265625" style="5" customWidth="1"/>
    <col min="7960" max="8188" width="11.453125" style="5"/>
    <col min="8189" max="8189" width="32.1796875" style="5" customWidth="1"/>
    <col min="8190" max="8190" width="17.453125" style="5" customWidth="1"/>
    <col min="8191" max="8191" width="18.26953125" style="5" customWidth="1"/>
    <col min="8192" max="8192" width="6.54296875" style="5" customWidth="1"/>
    <col min="8193" max="8193" width="18.1796875" style="5" customWidth="1"/>
    <col min="8194" max="8194" width="6.1796875" style="5" customWidth="1"/>
    <col min="8195" max="8195" width="15.54296875" style="5" customWidth="1"/>
    <col min="8196" max="8196" width="6.453125" style="5" customWidth="1"/>
    <col min="8197" max="8197" width="15.54296875" style="5" customWidth="1"/>
    <col min="8198" max="8198" width="5" style="5" customWidth="1"/>
    <col min="8199" max="8199" width="14.26953125" style="5" customWidth="1"/>
    <col min="8200" max="8200" width="5" style="5" customWidth="1"/>
    <col min="8201" max="8201" width="17.1796875" style="5" customWidth="1"/>
    <col min="8202" max="8202" width="5" style="5" customWidth="1"/>
    <col min="8203" max="8203" width="11.453125" style="5" customWidth="1"/>
    <col min="8204" max="8204" width="15.26953125" style="5" customWidth="1"/>
    <col min="8205" max="8206" width="15.54296875" style="5" bestFit="1" customWidth="1"/>
    <col min="8207" max="8207" width="14.54296875" style="5" bestFit="1" customWidth="1"/>
    <col min="8208" max="8212" width="11.453125" style="5"/>
    <col min="8213" max="8213" width="17.26953125" style="5" customWidth="1"/>
    <col min="8214" max="8214" width="19" style="5" customWidth="1"/>
    <col min="8215" max="8215" width="15.7265625" style="5" customWidth="1"/>
    <col min="8216" max="8444" width="11.453125" style="5"/>
    <col min="8445" max="8445" width="32.1796875" style="5" customWidth="1"/>
    <col min="8446" max="8446" width="17.453125" style="5" customWidth="1"/>
    <col min="8447" max="8447" width="18.26953125" style="5" customWidth="1"/>
    <col min="8448" max="8448" width="6.54296875" style="5" customWidth="1"/>
    <col min="8449" max="8449" width="18.1796875" style="5" customWidth="1"/>
    <col min="8450" max="8450" width="6.1796875" style="5" customWidth="1"/>
    <col min="8451" max="8451" width="15.54296875" style="5" customWidth="1"/>
    <col min="8452" max="8452" width="6.453125" style="5" customWidth="1"/>
    <col min="8453" max="8453" width="15.54296875" style="5" customWidth="1"/>
    <col min="8454" max="8454" width="5" style="5" customWidth="1"/>
    <col min="8455" max="8455" width="14.26953125" style="5" customWidth="1"/>
    <col min="8456" max="8456" width="5" style="5" customWidth="1"/>
    <col min="8457" max="8457" width="17.1796875" style="5" customWidth="1"/>
    <col min="8458" max="8458" width="5" style="5" customWidth="1"/>
    <col min="8459" max="8459" width="11.453125" style="5" customWidth="1"/>
    <col min="8460" max="8460" width="15.26953125" style="5" customWidth="1"/>
    <col min="8461" max="8462" width="15.54296875" style="5" bestFit="1" customWidth="1"/>
    <col min="8463" max="8463" width="14.54296875" style="5" bestFit="1" customWidth="1"/>
    <col min="8464" max="8468" width="11.453125" style="5"/>
    <col min="8469" max="8469" width="17.26953125" style="5" customWidth="1"/>
    <col min="8470" max="8470" width="19" style="5" customWidth="1"/>
    <col min="8471" max="8471" width="15.7265625" style="5" customWidth="1"/>
    <col min="8472" max="8700" width="11.453125" style="5"/>
    <col min="8701" max="8701" width="32.1796875" style="5" customWidth="1"/>
    <col min="8702" max="8702" width="17.453125" style="5" customWidth="1"/>
    <col min="8703" max="8703" width="18.26953125" style="5" customWidth="1"/>
    <col min="8704" max="8704" width="6.54296875" style="5" customWidth="1"/>
    <col min="8705" max="8705" width="18.1796875" style="5" customWidth="1"/>
    <col min="8706" max="8706" width="6.1796875" style="5" customWidth="1"/>
    <col min="8707" max="8707" width="15.54296875" style="5" customWidth="1"/>
    <col min="8708" max="8708" width="6.453125" style="5" customWidth="1"/>
    <col min="8709" max="8709" width="15.54296875" style="5" customWidth="1"/>
    <col min="8710" max="8710" width="5" style="5" customWidth="1"/>
    <col min="8711" max="8711" width="14.26953125" style="5" customWidth="1"/>
    <col min="8712" max="8712" width="5" style="5" customWidth="1"/>
    <col min="8713" max="8713" width="17.1796875" style="5" customWidth="1"/>
    <col min="8714" max="8714" width="5" style="5" customWidth="1"/>
    <col min="8715" max="8715" width="11.453125" style="5" customWidth="1"/>
    <col min="8716" max="8716" width="15.26953125" style="5" customWidth="1"/>
    <col min="8717" max="8718" width="15.54296875" style="5" bestFit="1" customWidth="1"/>
    <col min="8719" max="8719" width="14.54296875" style="5" bestFit="1" customWidth="1"/>
    <col min="8720" max="8724" width="11.453125" style="5"/>
    <col min="8725" max="8725" width="17.26953125" style="5" customWidth="1"/>
    <col min="8726" max="8726" width="19" style="5" customWidth="1"/>
    <col min="8727" max="8727" width="15.7265625" style="5" customWidth="1"/>
    <col min="8728" max="8956" width="11.453125" style="5"/>
    <col min="8957" max="8957" width="32.1796875" style="5" customWidth="1"/>
    <col min="8958" max="8958" width="17.453125" style="5" customWidth="1"/>
    <col min="8959" max="8959" width="18.26953125" style="5" customWidth="1"/>
    <col min="8960" max="8960" width="6.54296875" style="5" customWidth="1"/>
    <col min="8961" max="8961" width="18.1796875" style="5" customWidth="1"/>
    <col min="8962" max="8962" width="6.1796875" style="5" customWidth="1"/>
    <col min="8963" max="8963" width="15.54296875" style="5" customWidth="1"/>
    <col min="8964" max="8964" width="6.453125" style="5" customWidth="1"/>
    <col min="8965" max="8965" width="15.54296875" style="5" customWidth="1"/>
    <col min="8966" max="8966" width="5" style="5" customWidth="1"/>
    <col min="8967" max="8967" width="14.26953125" style="5" customWidth="1"/>
    <col min="8968" max="8968" width="5" style="5" customWidth="1"/>
    <col min="8969" max="8969" width="17.1796875" style="5" customWidth="1"/>
    <col min="8970" max="8970" width="5" style="5" customWidth="1"/>
    <col min="8971" max="8971" width="11.453125" style="5" customWidth="1"/>
    <col min="8972" max="8972" width="15.26953125" style="5" customWidth="1"/>
    <col min="8973" max="8974" width="15.54296875" style="5" bestFit="1" customWidth="1"/>
    <col min="8975" max="8975" width="14.54296875" style="5" bestFit="1" customWidth="1"/>
    <col min="8976" max="8980" width="11.453125" style="5"/>
    <col min="8981" max="8981" width="17.26953125" style="5" customWidth="1"/>
    <col min="8982" max="8982" width="19" style="5" customWidth="1"/>
    <col min="8983" max="8983" width="15.7265625" style="5" customWidth="1"/>
    <col min="8984" max="9212" width="11.453125" style="5"/>
    <col min="9213" max="9213" width="32.1796875" style="5" customWidth="1"/>
    <col min="9214" max="9214" width="17.453125" style="5" customWidth="1"/>
    <col min="9215" max="9215" width="18.26953125" style="5" customWidth="1"/>
    <col min="9216" max="9216" width="6.54296875" style="5" customWidth="1"/>
    <col min="9217" max="9217" width="18.1796875" style="5" customWidth="1"/>
    <col min="9218" max="9218" width="6.1796875" style="5" customWidth="1"/>
    <col min="9219" max="9219" width="15.54296875" style="5" customWidth="1"/>
    <col min="9220" max="9220" width="6.453125" style="5" customWidth="1"/>
    <col min="9221" max="9221" width="15.54296875" style="5" customWidth="1"/>
    <col min="9222" max="9222" width="5" style="5" customWidth="1"/>
    <col min="9223" max="9223" width="14.26953125" style="5" customWidth="1"/>
    <col min="9224" max="9224" width="5" style="5" customWidth="1"/>
    <col min="9225" max="9225" width="17.1796875" style="5" customWidth="1"/>
    <col min="9226" max="9226" width="5" style="5" customWidth="1"/>
    <col min="9227" max="9227" width="11.453125" style="5" customWidth="1"/>
    <col min="9228" max="9228" width="15.26953125" style="5" customWidth="1"/>
    <col min="9229" max="9230" width="15.54296875" style="5" bestFit="1" customWidth="1"/>
    <col min="9231" max="9231" width="14.54296875" style="5" bestFit="1" customWidth="1"/>
    <col min="9232" max="9236" width="11.453125" style="5"/>
    <col min="9237" max="9237" width="17.26953125" style="5" customWidth="1"/>
    <col min="9238" max="9238" width="19" style="5" customWidth="1"/>
    <col min="9239" max="9239" width="15.7265625" style="5" customWidth="1"/>
    <col min="9240" max="9468" width="11.453125" style="5"/>
    <col min="9469" max="9469" width="32.1796875" style="5" customWidth="1"/>
    <col min="9470" max="9470" width="17.453125" style="5" customWidth="1"/>
    <col min="9471" max="9471" width="18.26953125" style="5" customWidth="1"/>
    <col min="9472" max="9472" width="6.54296875" style="5" customWidth="1"/>
    <col min="9473" max="9473" width="18.1796875" style="5" customWidth="1"/>
    <col min="9474" max="9474" width="6.1796875" style="5" customWidth="1"/>
    <col min="9475" max="9475" width="15.54296875" style="5" customWidth="1"/>
    <col min="9476" max="9476" width="6.453125" style="5" customWidth="1"/>
    <col min="9477" max="9477" width="15.54296875" style="5" customWidth="1"/>
    <col min="9478" max="9478" width="5" style="5" customWidth="1"/>
    <col min="9479" max="9479" width="14.26953125" style="5" customWidth="1"/>
    <col min="9480" max="9480" width="5" style="5" customWidth="1"/>
    <col min="9481" max="9481" width="17.1796875" style="5" customWidth="1"/>
    <col min="9482" max="9482" width="5" style="5" customWidth="1"/>
    <col min="9483" max="9483" width="11.453125" style="5" customWidth="1"/>
    <col min="9484" max="9484" width="15.26953125" style="5" customWidth="1"/>
    <col min="9485" max="9486" width="15.54296875" style="5" bestFit="1" customWidth="1"/>
    <col min="9487" max="9487" width="14.54296875" style="5" bestFit="1" customWidth="1"/>
    <col min="9488" max="9492" width="11.453125" style="5"/>
    <col min="9493" max="9493" width="17.26953125" style="5" customWidth="1"/>
    <col min="9494" max="9494" width="19" style="5" customWidth="1"/>
    <col min="9495" max="9495" width="15.7265625" style="5" customWidth="1"/>
    <col min="9496" max="9724" width="11.453125" style="5"/>
    <col min="9725" max="9725" width="32.1796875" style="5" customWidth="1"/>
    <col min="9726" max="9726" width="17.453125" style="5" customWidth="1"/>
    <col min="9727" max="9727" width="18.26953125" style="5" customWidth="1"/>
    <col min="9728" max="9728" width="6.54296875" style="5" customWidth="1"/>
    <col min="9729" max="9729" width="18.1796875" style="5" customWidth="1"/>
    <col min="9730" max="9730" width="6.1796875" style="5" customWidth="1"/>
    <col min="9731" max="9731" width="15.54296875" style="5" customWidth="1"/>
    <col min="9732" max="9732" width="6.453125" style="5" customWidth="1"/>
    <col min="9733" max="9733" width="15.54296875" style="5" customWidth="1"/>
    <col min="9734" max="9734" width="5" style="5" customWidth="1"/>
    <col min="9735" max="9735" width="14.26953125" style="5" customWidth="1"/>
    <col min="9736" max="9736" width="5" style="5" customWidth="1"/>
    <col min="9737" max="9737" width="17.1796875" style="5" customWidth="1"/>
    <col min="9738" max="9738" width="5" style="5" customWidth="1"/>
    <col min="9739" max="9739" width="11.453125" style="5" customWidth="1"/>
    <col min="9740" max="9740" width="15.26953125" style="5" customWidth="1"/>
    <col min="9741" max="9742" width="15.54296875" style="5" bestFit="1" customWidth="1"/>
    <col min="9743" max="9743" width="14.54296875" style="5" bestFit="1" customWidth="1"/>
    <col min="9744" max="9748" width="11.453125" style="5"/>
    <col min="9749" max="9749" width="17.26953125" style="5" customWidth="1"/>
    <col min="9750" max="9750" width="19" style="5" customWidth="1"/>
    <col min="9751" max="9751" width="15.7265625" style="5" customWidth="1"/>
    <col min="9752" max="9980" width="11.453125" style="5"/>
    <col min="9981" max="9981" width="32.1796875" style="5" customWidth="1"/>
    <col min="9982" max="9982" width="17.453125" style="5" customWidth="1"/>
    <col min="9983" max="9983" width="18.26953125" style="5" customWidth="1"/>
    <col min="9984" max="9984" width="6.54296875" style="5" customWidth="1"/>
    <col min="9985" max="9985" width="18.1796875" style="5" customWidth="1"/>
    <col min="9986" max="9986" width="6.1796875" style="5" customWidth="1"/>
    <col min="9987" max="9987" width="15.54296875" style="5" customWidth="1"/>
    <col min="9988" max="9988" width="6.453125" style="5" customWidth="1"/>
    <col min="9989" max="9989" width="15.54296875" style="5" customWidth="1"/>
    <col min="9990" max="9990" width="5" style="5" customWidth="1"/>
    <col min="9991" max="9991" width="14.26953125" style="5" customWidth="1"/>
    <col min="9992" max="9992" width="5" style="5" customWidth="1"/>
    <col min="9993" max="9993" width="17.1796875" style="5" customWidth="1"/>
    <col min="9994" max="9994" width="5" style="5" customWidth="1"/>
    <col min="9995" max="9995" width="11.453125" style="5" customWidth="1"/>
    <col min="9996" max="9996" width="15.26953125" style="5" customWidth="1"/>
    <col min="9997" max="9998" width="15.54296875" style="5" bestFit="1" customWidth="1"/>
    <col min="9999" max="9999" width="14.54296875" style="5" bestFit="1" customWidth="1"/>
    <col min="10000" max="10004" width="11.453125" style="5"/>
    <col min="10005" max="10005" width="17.26953125" style="5" customWidth="1"/>
    <col min="10006" max="10006" width="19" style="5" customWidth="1"/>
    <col min="10007" max="10007" width="15.7265625" style="5" customWidth="1"/>
    <col min="10008" max="10236" width="11.453125" style="5"/>
    <col min="10237" max="10237" width="32.1796875" style="5" customWidth="1"/>
    <col min="10238" max="10238" width="17.453125" style="5" customWidth="1"/>
    <col min="10239" max="10239" width="18.26953125" style="5" customWidth="1"/>
    <col min="10240" max="10240" width="6.54296875" style="5" customWidth="1"/>
    <col min="10241" max="10241" width="18.1796875" style="5" customWidth="1"/>
    <col min="10242" max="10242" width="6.1796875" style="5" customWidth="1"/>
    <col min="10243" max="10243" width="15.54296875" style="5" customWidth="1"/>
    <col min="10244" max="10244" width="6.453125" style="5" customWidth="1"/>
    <col min="10245" max="10245" width="15.54296875" style="5" customWidth="1"/>
    <col min="10246" max="10246" width="5" style="5" customWidth="1"/>
    <col min="10247" max="10247" width="14.26953125" style="5" customWidth="1"/>
    <col min="10248" max="10248" width="5" style="5" customWidth="1"/>
    <col min="10249" max="10249" width="17.1796875" style="5" customWidth="1"/>
    <col min="10250" max="10250" width="5" style="5" customWidth="1"/>
    <col min="10251" max="10251" width="11.453125" style="5" customWidth="1"/>
    <col min="10252" max="10252" width="15.26953125" style="5" customWidth="1"/>
    <col min="10253" max="10254" width="15.54296875" style="5" bestFit="1" customWidth="1"/>
    <col min="10255" max="10255" width="14.54296875" style="5" bestFit="1" customWidth="1"/>
    <col min="10256" max="10260" width="11.453125" style="5"/>
    <col min="10261" max="10261" width="17.26953125" style="5" customWidth="1"/>
    <col min="10262" max="10262" width="19" style="5" customWidth="1"/>
    <col min="10263" max="10263" width="15.7265625" style="5" customWidth="1"/>
    <col min="10264" max="10492" width="11.453125" style="5"/>
    <col min="10493" max="10493" width="32.1796875" style="5" customWidth="1"/>
    <col min="10494" max="10494" width="17.453125" style="5" customWidth="1"/>
    <col min="10495" max="10495" width="18.26953125" style="5" customWidth="1"/>
    <col min="10496" max="10496" width="6.54296875" style="5" customWidth="1"/>
    <col min="10497" max="10497" width="18.1796875" style="5" customWidth="1"/>
    <col min="10498" max="10498" width="6.1796875" style="5" customWidth="1"/>
    <col min="10499" max="10499" width="15.54296875" style="5" customWidth="1"/>
    <col min="10500" max="10500" width="6.453125" style="5" customWidth="1"/>
    <col min="10501" max="10501" width="15.54296875" style="5" customWidth="1"/>
    <col min="10502" max="10502" width="5" style="5" customWidth="1"/>
    <col min="10503" max="10503" width="14.26953125" style="5" customWidth="1"/>
    <col min="10504" max="10504" width="5" style="5" customWidth="1"/>
    <col min="10505" max="10505" width="17.1796875" style="5" customWidth="1"/>
    <col min="10506" max="10506" width="5" style="5" customWidth="1"/>
    <col min="10507" max="10507" width="11.453125" style="5" customWidth="1"/>
    <col min="10508" max="10508" width="15.26953125" style="5" customWidth="1"/>
    <col min="10509" max="10510" width="15.54296875" style="5" bestFit="1" customWidth="1"/>
    <col min="10511" max="10511" width="14.54296875" style="5" bestFit="1" customWidth="1"/>
    <col min="10512" max="10516" width="11.453125" style="5"/>
    <col min="10517" max="10517" width="17.26953125" style="5" customWidth="1"/>
    <col min="10518" max="10518" width="19" style="5" customWidth="1"/>
    <col min="10519" max="10519" width="15.7265625" style="5" customWidth="1"/>
    <col min="10520" max="10748" width="11.453125" style="5"/>
    <col min="10749" max="10749" width="32.1796875" style="5" customWidth="1"/>
    <col min="10750" max="10750" width="17.453125" style="5" customWidth="1"/>
    <col min="10751" max="10751" width="18.26953125" style="5" customWidth="1"/>
    <col min="10752" max="10752" width="6.54296875" style="5" customWidth="1"/>
    <col min="10753" max="10753" width="18.1796875" style="5" customWidth="1"/>
    <col min="10754" max="10754" width="6.1796875" style="5" customWidth="1"/>
    <col min="10755" max="10755" width="15.54296875" style="5" customWidth="1"/>
    <col min="10756" max="10756" width="6.453125" style="5" customWidth="1"/>
    <col min="10757" max="10757" width="15.54296875" style="5" customWidth="1"/>
    <col min="10758" max="10758" width="5" style="5" customWidth="1"/>
    <col min="10759" max="10759" width="14.26953125" style="5" customWidth="1"/>
    <col min="10760" max="10760" width="5" style="5" customWidth="1"/>
    <col min="10761" max="10761" width="17.1796875" style="5" customWidth="1"/>
    <col min="10762" max="10762" width="5" style="5" customWidth="1"/>
    <col min="10763" max="10763" width="11.453125" style="5" customWidth="1"/>
    <col min="10764" max="10764" width="15.26953125" style="5" customWidth="1"/>
    <col min="10765" max="10766" width="15.54296875" style="5" bestFit="1" customWidth="1"/>
    <col min="10767" max="10767" width="14.54296875" style="5" bestFit="1" customWidth="1"/>
    <col min="10768" max="10772" width="11.453125" style="5"/>
    <col min="10773" max="10773" width="17.26953125" style="5" customWidth="1"/>
    <col min="10774" max="10774" width="19" style="5" customWidth="1"/>
    <col min="10775" max="10775" width="15.7265625" style="5" customWidth="1"/>
    <col min="10776" max="11004" width="11.453125" style="5"/>
    <col min="11005" max="11005" width="32.1796875" style="5" customWidth="1"/>
    <col min="11006" max="11006" width="17.453125" style="5" customWidth="1"/>
    <col min="11007" max="11007" width="18.26953125" style="5" customWidth="1"/>
    <col min="11008" max="11008" width="6.54296875" style="5" customWidth="1"/>
    <col min="11009" max="11009" width="18.1796875" style="5" customWidth="1"/>
    <col min="11010" max="11010" width="6.1796875" style="5" customWidth="1"/>
    <col min="11011" max="11011" width="15.54296875" style="5" customWidth="1"/>
    <col min="11012" max="11012" width="6.453125" style="5" customWidth="1"/>
    <col min="11013" max="11013" width="15.54296875" style="5" customWidth="1"/>
    <col min="11014" max="11014" width="5" style="5" customWidth="1"/>
    <col min="11015" max="11015" width="14.26953125" style="5" customWidth="1"/>
    <col min="11016" max="11016" width="5" style="5" customWidth="1"/>
    <col min="11017" max="11017" width="17.1796875" style="5" customWidth="1"/>
    <col min="11018" max="11018" width="5" style="5" customWidth="1"/>
    <col min="11019" max="11019" width="11.453125" style="5" customWidth="1"/>
    <col min="11020" max="11020" width="15.26953125" style="5" customWidth="1"/>
    <col min="11021" max="11022" width="15.54296875" style="5" bestFit="1" customWidth="1"/>
    <col min="11023" max="11023" width="14.54296875" style="5" bestFit="1" customWidth="1"/>
    <col min="11024" max="11028" width="11.453125" style="5"/>
    <col min="11029" max="11029" width="17.26953125" style="5" customWidth="1"/>
    <col min="11030" max="11030" width="19" style="5" customWidth="1"/>
    <col min="11031" max="11031" width="15.7265625" style="5" customWidth="1"/>
    <col min="11032" max="11260" width="11.453125" style="5"/>
    <col min="11261" max="11261" width="32.1796875" style="5" customWidth="1"/>
    <col min="11262" max="11262" width="17.453125" style="5" customWidth="1"/>
    <col min="11263" max="11263" width="18.26953125" style="5" customWidth="1"/>
    <col min="11264" max="11264" width="6.54296875" style="5" customWidth="1"/>
    <col min="11265" max="11265" width="18.1796875" style="5" customWidth="1"/>
    <col min="11266" max="11266" width="6.1796875" style="5" customWidth="1"/>
    <col min="11267" max="11267" width="15.54296875" style="5" customWidth="1"/>
    <col min="11268" max="11268" width="6.453125" style="5" customWidth="1"/>
    <col min="11269" max="11269" width="15.54296875" style="5" customWidth="1"/>
    <col min="11270" max="11270" width="5" style="5" customWidth="1"/>
    <col min="11271" max="11271" width="14.26953125" style="5" customWidth="1"/>
    <col min="11272" max="11272" width="5" style="5" customWidth="1"/>
    <col min="11273" max="11273" width="17.1796875" style="5" customWidth="1"/>
    <col min="11274" max="11274" width="5" style="5" customWidth="1"/>
    <col min="11275" max="11275" width="11.453125" style="5" customWidth="1"/>
    <col min="11276" max="11276" width="15.26953125" style="5" customWidth="1"/>
    <col min="11277" max="11278" width="15.54296875" style="5" bestFit="1" customWidth="1"/>
    <col min="11279" max="11279" width="14.54296875" style="5" bestFit="1" customWidth="1"/>
    <col min="11280" max="11284" width="11.453125" style="5"/>
    <col min="11285" max="11285" width="17.26953125" style="5" customWidth="1"/>
    <col min="11286" max="11286" width="19" style="5" customWidth="1"/>
    <col min="11287" max="11287" width="15.7265625" style="5" customWidth="1"/>
    <col min="11288" max="11516" width="11.453125" style="5"/>
    <col min="11517" max="11517" width="32.1796875" style="5" customWidth="1"/>
    <col min="11518" max="11518" width="17.453125" style="5" customWidth="1"/>
    <col min="11519" max="11519" width="18.26953125" style="5" customWidth="1"/>
    <col min="11520" max="11520" width="6.54296875" style="5" customWidth="1"/>
    <col min="11521" max="11521" width="18.1796875" style="5" customWidth="1"/>
    <col min="11522" max="11522" width="6.1796875" style="5" customWidth="1"/>
    <col min="11523" max="11523" width="15.54296875" style="5" customWidth="1"/>
    <col min="11524" max="11524" width="6.453125" style="5" customWidth="1"/>
    <col min="11525" max="11525" width="15.54296875" style="5" customWidth="1"/>
    <col min="11526" max="11526" width="5" style="5" customWidth="1"/>
    <col min="11527" max="11527" width="14.26953125" style="5" customWidth="1"/>
    <col min="11528" max="11528" width="5" style="5" customWidth="1"/>
    <col min="11529" max="11529" width="17.1796875" style="5" customWidth="1"/>
    <col min="11530" max="11530" width="5" style="5" customWidth="1"/>
    <col min="11531" max="11531" width="11.453125" style="5" customWidth="1"/>
    <col min="11532" max="11532" width="15.26953125" style="5" customWidth="1"/>
    <col min="11533" max="11534" width="15.54296875" style="5" bestFit="1" customWidth="1"/>
    <col min="11535" max="11535" width="14.54296875" style="5" bestFit="1" customWidth="1"/>
    <col min="11536" max="11540" width="11.453125" style="5"/>
    <col min="11541" max="11541" width="17.26953125" style="5" customWidth="1"/>
    <col min="11542" max="11542" width="19" style="5" customWidth="1"/>
    <col min="11543" max="11543" width="15.7265625" style="5" customWidth="1"/>
    <col min="11544" max="11772" width="11.453125" style="5"/>
    <col min="11773" max="11773" width="32.1796875" style="5" customWidth="1"/>
    <col min="11774" max="11774" width="17.453125" style="5" customWidth="1"/>
    <col min="11775" max="11775" width="18.26953125" style="5" customWidth="1"/>
    <col min="11776" max="11776" width="6.54296875" style="5" customWidth="1"/>
    <col min="11777" max="11777" width="18.1796875" style="5" customWidth="1"/>
    <col min="11778" max="11778" width="6.1796875" style="5" customWidth="1"/>
    <col min="11779" max="11779" width="15.54296875" style="5" customWidth="1"/>
    <col min="11780" max="11780" width="6.453125" style="5" customWidth="1"/>
    <col min="11781" max="11781" width="15.54296875" style="5" customWidth="1"/>
    <col min="11782" max="11782" width="5" style="5" customWidth="1"/>
    <col min="11783" max="11783" width="14.26953125" style="5" customWidth="1"/>
    <col min="11784" max="11784" width="5" style="5" customWidth="1"/>
    <col min="11785" max="11785" width="17.1796875" style="5" customWidth="1"/>
    <col min="11786" max="11786" width="5" style="5" customWidth="1"/>
    <col min="11787" max="11787" width="11.453125" style="5" customWidth="1"/>
    <col min="11788" max="11788" width="15.26953125" style="5" customWidth="1"/>
    <col min="11789" max="11790" width="15.54296875" style="5" bestFit="1" customWidth="1"/>
    <col min="11791" max="11791" width="14.54296875" style="5" bestFit="1" customWidth="1"/>
    <col min="11792" max="11796" width="11.453125" style="5"/>
    <col min="11797" max="11797" width="17.26953125" style="5" customWidth="1"/>
    <col min="11798" max="11798" width="19" style="5" customWidth="1"/>
    <col min="11799" max="11799" width="15.7265625" style="5" customWidth="1"/>
    <col min="11800" max="12028" width="11.453125" style="5"/>
    <col min="12029" max="12029" width="32.1796875" style="5" customWidth="1"/>
    <col min="12030" max="12030" width="17.453125" style="5" customWidth="1"/>
    <col min="12031" max="12031" width="18.26953125" style="5" customWidth="1"/>
    <col min="12032" max="12032" width="6.54296875" style="5" customWidth="1"/>
    <col min="12033" max="12033" width="18.1796875" style="5" customWidth="1"/>
    <col min="12034" max="12034" width="6.1796875" style="5" customWidth="1"/>
    <col min="12035" max="12035" width="15.54296875" style="5" customWidth="1"/>
    <col min="12036" max="12036" width="6.453125" style="5" customWidth="1"/>
    <col min="12037" max="12037" width="15.54296875" style="5" customWidth="1"/>
    <col min="12038" max="12038" width="5" style="5" customWidth="1"/>
    <col min="12039" max="12039" width="14.26953125" style="5" customWidth="1"/>
    <col min="12040" max="12040" width="5" style="5" customWidth="1"/>
    <col min="12041" max="12041" width="17.1796875" style="5" customWidth="1"/>
    <col min="12042" max="12042" width="5" style="5" customWidth="1"/>
    <col min="12043" max="12043" width="11.453125" style="5" customWidth="1"/>
    <col min="12044" max="12044" width="15.26953125" style="5" customWidth="1"/>
    <col min="12045" max="12046" width="15.54296875" style="5" bestFit="1" customWidth="1"/>
    <col min="12047" max="12047" width="14.54296875" style="5" bestFit="1" customWidth="1"/>
    <col min="12048" max="12052" width="11.453125" style="5"/>
    <col min="12053" max="12053" width="17.26953125" style="5" customWidth="1"/>
    <col min="12054" max="12054" width="19" style="5" customWidth="1"/>
    <col min="12055" max="12055" width="15.7265625" style="5" customWidth="1"/>
    <col min="12056" max="12284" width="11.453125" style="5"/>
    <col min="12285" max="12285" width="32.1796875" style="5" customWidth="1"/>
    <col min="12286" max="12286" width="17.453125" style="5" customWidth="1"/>
    <col min="12287" max="12287" width="18.26953125" style="5" customWidth="1"/>
    <col min="12288" max="12288" width="6.54296875" style="5" customWidth="1"/>
    <col min="12289" max="12289" width="18.1796875" style="5" customWidth="1"/>
    <col min="12290" max="12290" width="6.1796875" style="5" customWidth="1"/>
    <col min="12291" max="12291" width="15.54296875" style="5" customWidth="1"/>
    <col min="12292" max="12292" width="6.453125" style="5" customWidth="1"/>
    <col min="12293" max="12293" width="15.54296875" style="5" customWidth="1"/>
    <col min="12294" max="12294" width="5" style="5" customWidth="1"/>
    <col min="12295" max="12295" width="14.26953125" style="5" customWidth="1"/>
    <col min="12296" max="12296" width="5" style="5" customWidth="1"/>
    <col min="12297" max="12297" width="17.1796875" style="5" customWidth="1"/>
    <col min="12298" max="12298" width="5" style="5" customWidth="1"/>
    <col min="12299" max="12299" width="11.453125" style="5" customWidth="1"/>
    <col min="12300" max="12300" width="15.26953125" style="5" customWidth="1"/>
    <col min="12301" max="12302" width="15.54296875" style="5" bestFit="1" customWidth="1"/>
    <col min="12303" max="12303" width="14.54296875" style="5" bestFit="1" customWidth="1"/>
    <col min="12304" max="12308" width="11.453125" style="5"/>
    <col min="12309" max="12309" width="17.26953125" style="5" customWidth="1"/>
    <col min="12310" max="12310" width="19" style="5" customWidth="1"/>
    <col min="12311" max="12311" width="15.7265625" style="5" customWidth="1"/>
    <col min="12312" max="12540" width="11.453125" style="5"/>
    <col min="12541" max="12541" width="32.1796875" style="5" customWidth="1"/>
    <col min="12542" max="12542" width="17.453125" style="5" customWidth="1"/>
    <col min="12543" max="12543" width="18.26953125" style="5" customWidth="1"/>
    <col min="12544" max="12544" width="6.54296875" style="5" customWidth="1"/>
    <col min="12545" max="12545" width="18.1796875" style="5" customWidth="1"/>
    <col min="12546" max="12546" width="6.1796875" style="5" customWidth="1"/>
    <col min="12547" max="12547" width="15.54296875" style="5" customWidth="1"/>
    <col min="12548" max="12548" width="6.453125" style="5" customWidth="1"/>
    <col min="12549" max="12549" width="15.54296875" style="5" customWidth="1"/>
    <col min="12550" max="12550" width="5" style="5" customWidth="1"/>
    <col min="12551" max="12551" width="14.26953125" style="5" customWidth="1"/>
    <col min="12552" max="12552" width="5" style="5" customWidth="1"/>
    <col min="12553" max="12553" width="17.1796875" style="5" customWidth="1"/>
    <col min="12554" max="12554" width="5" style="5" customWidth="1"/>
    <col min="12555" max="12555" width="11.453125" style="5" customWidth="1"/>
    <col min="12556" max="12556" width="15.26953125" style="5" customWidth="1"/>
    <col min="12557" max="12558" width="15.54296875" style="5" bestFit="1" customWidth="1"/>
    <col min="12559" max="12559" width="14.54296875" style="5" bestFit="1" customWidth="1"/>
    <col min="12560" max="12564" width="11.453125" style="5"/>
    <col min="12565" max="12565" width="17.26953125" style="5" customWidth="1"/>
    <col min="12566" max="12566" width="19" style="5" customWidth="1"/>
    <col min="12567" max="12567" width="15.7265625" style="5" customWidth="1"/>
    <col min="12568" max="12796" width="11.453125" style="5"/>
    <col min="12797" max="12797" width="32.1796875" style="5" customWidth="1"/>
    <col min="12798" max="12798" width="17.453125" style="5" customWidth="1"/>
    <col min="12799" max="12799" width="18.26953125" style="5" customWidth="1"/>
    <col min="12800" max="12800" width="6.54296875" style="5" customWidth="1"/>
    <col min="12801" max="12801" width="18.1796875" style="5" customWidth="1"/>
    <col min="12802" max="12802" width="6.1796875" style="5" customWidth="1"/>
    <col min="12803" max="12803" width="15.54296875" style="5" customWidth="1"/>
    <col min="12804" max="12804" width="6.453125" style="5" customWidth="1"/>
    <col min="12805" max="12805" width="15.54296875" style="5" customWidth="1"/>
    <col min="12806" max="12806" width="5" style="5" customWidth="1"/>
    <col min="12807" max="12807" width="14.26953125" style="5" customWidth="1"/>
    <col min="12808" max="12808" width="5" style="5" customWidth="1"/>
    <col min="12809" max="12809" width="17.1796875" style="5" customWidth="1"/>
    <col min="12810" max="12810" width="5" style="5" customWidth="1"/>
    <col min="12811" max="12811" width="11.453125" style="5" customWidth="1"/>
    <col min="12812" max="12812" width="15.26953125" style="5" customWidth="1"/>
    <col min="12813" max="12814" width="15.54296875" style="5" bestFit="1" customWidth="1"/>
    <col min="12815" max="12815" width="14.54296875" style="5" bestFit="1" customWidth="1"/>
    <col min="12816" max="12820" width="11.453125" style="5"/>
    <col min="12821" max="12821" width="17.26953125" style="5" customWidth="1"/>
    <col min="12822" max="12822" width="19" style="5" customWidth="1"/>
    <col min="12823" max="12823" width="15.7265625" style="5" customWidth="1"/>
    <col min="12824" max="13052" width="11.453125" style="5"/>
    <col min="13053" max="13053" width="32.1796875" style="5" customWidth="1"/>
    <col min="13054" max="13054" width="17.453125" style="5" customWidth="1"/>
    <col min="13055" max="13055" width="18.26953125" style="5" customWidth="1"/>
    <col min="13056" max="13056" width="6.54296875" style="5" customWidth="1"/>
    <col min="13057" max="13057" width="18.1796875" style="5" customWidth="1"/>
    <col min="13058" max="13058" width="6.1796875" style="5" customWidth="1"/>
    <col min="13059" max="13059" width="15.54296875" style="5" customWidth="1"/>
    <col min="13060" max="13060" width="6.453125" style="5" customWidth="1"/>
    <col min="13061" max="13061" width="15.54296875" style="5" customWidth="1"/>
    <col min="13062" max="13062" width="5" style="5" customWidth="1"/>
    <col min="13063" max="13063" width="14.26953125" style="5" customWidth="1"/>
    <col min="13064" max="13064" width="5" style="5" customWidth="1"/>
    <col min="13065" max="13065" width="17.1796875" style="5" customWidth="1"/>
    <col min="13066" max="13066" width="5" style="5" customWidth="1"/>
    <col min="13067" max="13067" width="11.453125" style="5" customWidth="1"/>
    <col min="13068" max="13068" width="15.26953125" style="5" customWidth="1"/>
    <col min="13069" max="13070" width="15.54296875" style="5" bestFit="1" customWidth="1"/>
    <col min="13071" max="13071" width="14.54296875" style="5" bestFit="1" customWidth="1"/>
    <col min="13072" max="13076" width="11.453125" style="5"/>
    <col min="13077" max="13077" width="17.26953125" style="5" customWidth="1"/>
    <col min="13078" max="13078" width="19" style="5" customWidth="1"/>
    <col min="13079" max="13079" width="15.7265625" style="5" customWidth="1"/>
    <col min="13080" max="13308" width="11.453125" style="5"/>
    <col min="13309" max="13309" width="32.1796875" style="5" customWidth="1"/>
    <col min="13310" max="13310" width="17.453125" style="5" customWidth="1"/>
    <col min="13311" max="13311" width="18.26953125" style="5" customWidth="1"/>
    <col min="13312" max="13312" width="6.54296875" style="5" customWidth="1"/>
    <col min="13313" max="13313" width="18.1796875" style="5" customWidth="1"/>
    <col min="13314" max="13314" width="6.1796875" style="5" customWidth="1"/>
    <col min="13315" max="13315" width="15.54296875" style="5" customWidth="1"/>
    <col min="13316" max="13316" width="6.453125" style="5" customWidth="1"/>
    <col min="13317" max="13317" width="15.54296875" style="5" customWidth="1"/>
    <col min="13318" max="13318" width="5" style="5" customWidth="1"/>
    <col min="13319" max="13319" width="14.26953125" style="5" customWidth="1"/>
    <col min="13320" max="13320" width="5" style="5" customWidth="1"/>
    <col min="13321" max="13321" width="17.1796875" style="5" customWidth="1"/>
    <col min="13322" max="13322" width="5" style="5" customWidth="1"/>
    <col min="13323" max="13323" width="11.453125" style="5" customWidth="1"/>
    <col min="13324" max="13324" width="15.26953125" style="5" customWidth="1"/>
    <col min="13325" max="13326" width="15.54296875" style="5" bestFit="1" customWidth="1"/>
    <col min="13327" max="13327" width="14.54296875" style="5" bestFit="1" customWidth="1"/>
    <col min="13328" max="13332" width="11.453125" style="5"/>
    <col min="13333" max="13333" width="17.26953125" style="5" customWidth="1"/>
    <col min="13334" max="13334" width="19" style="5" customWidth="1"/>
    <col min="13335" max="13335" width="15.7265625" style="5" customWidth="1"/>
    <col min="13336" max="13564" width="11.453125" style="5"/>
    <col min="13565" max="13565" width="32.1796875" style="5" customWidth="1"/>
    <col min="13566" max="13566" width="17.453125" style="5" customWidth="1"/>
    <col min="13567" max="13567" width="18.26953125" style="5" customWidth="1"/>
    <col min="13568" max="13568" width="6.54296875" style="5" customWidth="1"/>
    <col min="13569" max="13569" width="18.1796875" style="5" customWidth="1"/>
    <col min="13570" max="13570" width="6.1796875" style="5" customWidth="1"/>
    <col min="13571" max="13571" width="15.54296875" style="5" customWidth="1"/>
    <col min="13572" max="13572" width="6.453125" style="5" customWidth="1"/>
    <col min="13573" max="13573" width="15.54296875" style="5" customWidth="1"/>
    <col min="13574" max="13574" width="5" style="5" customWidth="1"/>
    <col min="13575" max="13575" width="14.26953125" style="5" customWidth="1"/>
    <col min="13576" max="13576" width="5" style="5" customWidth="1"/>
    <col min="13577" max="13577" width="17.1796875" style="5" customWidth="1"/>
    <col min="13578" max="13578" width="5" style="5" customWidth="1"/>
    <col min="13579" max="13579" width="11.453125" style="5" customWidth="1"/>
    <col min="13580" max="13580" width="15.26953125" style="5" customWidth="1"/>
    <col min="13581" max="13582" width="15.54296875" style="5" bestFit="1" customWidth="1"/>
    <col min="13583" max="13583" width="14.54296875" style="5" bestFit="1" customWidth="1"/>
    <col min="13584" max="13588" width="11.453125" style="5"/>
    <col min="13589" max="13589" width="17.26953125" style="5" customWidth="1"/>
    <col min="13590" max="13590" width="19" style="5" customWidth="1"/>
    <col min="13591" max="13591" width="15.7265625" style="5" customWidth="1"/>
    <col min="13592" max="13820" width="11.453125" style="5"/>
    <col min="13821" max="13821" width="32.1796875" style="5" customWidth="1"/>
    <col min="13822" max="13822" width="17.453125" style="5" customWidth="1"/>
    <col min="13823" max="13823" width="18.26953125" style="5" customWidth="1"/>
    <col min="13824" max="13824" width="6.54296875" style="5" customWidth="1"/>
    <col min="13825" max="13825" width="18.1796875" style="5" customWidth="1"/>
    <col min="13826" max="13826" width="6.1796875" style="5" customWidth="1"/>
    <col min="13827" max="13827" width="15.54296875" style="5" customWidth="1"/>
    <col min="13828" max="13828" width="6.453125" style="5" customWidth="1"/>
    <col min="13829" max="13829" width="15.54296875" style="5" customWidth="1"/>
    <col min="13830" max="13830" width="5" style="5" customWidth="1"/>
    <col min="13831" max="13831" width="14.26953125" style="5" customWidth="1"/>
    <col min="13832" max="13832" width="5" style="5" customWidth="1"/>
    <col min="13833" max="13833" width="17.1796875" style="5" customWidth="1"/>
    <col min="13834" max="13834" width="5" style="5" customWidth="1"/>
    <col min="13835" max="13835" width="11.453125" style="5" customWidth="1"/>
    <col min="13836" max="13836" width="15.26953125" style="5" customWidth="1"/>
    <col min="13837" max="13838" width="15.54296875" style="5" bestFit="1" customWidth="1"/>
    <col min="13839" max="13839" width="14.54296875" style="5" bestFit="1" customWidth="1"/>
    <col min="13840" max="13844" width="11.453125" style="5"/>
    <col min="13845" max="13845" width="17.26953125" style="5" customWidth="1"/>
    <col min="13846" max="13846" width="19" style="5" customWidth="1"/>
    <col min="13847" max="13847" width="15.7265625" style="5" customWidth="1"/>
    <col min="13848" max="14076" width="11.453125" style="5"/>
    <col min="14077" max="14077" width="32.1796875" style="5" customWidth="1"/>
    <col min="14078" max="14078" width="17.453125" style="5" customWidth="1"/>
    <col min="14079" max="14079" width="18.26953125" style="5" customWidth="1"/>
    <col min="14080" max="14080" width="6.54296875" style="5" customWidth="1"/>
    <col min="14081" max="14081" width="18.1796875" style="5" customWidth="1"/>
    <col min="14082" max="14082" width="6.1796875" style="5" customWidth="1"/>
    <col min="14083" max="14083" width="15.54296875" style="5" customWidth="1"/>
    <col min="14084" max="14084" width="6.453125" style="5" customWidth="1"/>
    <col min="14085" max="14085" width="15.54296875" style="5" customWidth="1"/>
    <col min="14086" max="14086" width="5" style="5" customWidth="1"/>
    <col min="14087" max="14087" width="14.26953125" style="5" customWidth="1"/>
    <col min="14088" max="14088" width="5" style="5" customWidth="1"/>
    <col min="14089" max="14089" width="17.1796875" style="5" customWidth="1"/>
    <col min="14090" max="14090" width="5" style="5" customWidth="1"/>
    <col min="14091" max="14091" width="11.453125" style="5" customWidth="1"/>
    <col min="14092" max="14092" width="15.26953125" style="5" customWidth="1"/>
    <col min="14093" max="14094" width="15.54296875" style="5" bestFit="1" customWidth="1"/>
    <col min="14095" max="14095" width="14.54296875" style="5" bestFit="1" customWidth="1"/>
    <col min="14096" max="14100" width="11.453125" style="5"/>
    <col min="14101" max="14101" width="17.26953125" style="5" customWidth="1"/>
    <col min="14102" max="14102" width="19" style="5" customWidth="1"/>
    <col min="14103" max="14103" width="15.7265625" style="5" customWidth="1"/>
    <col min="14104" max="14332" width="11.453125" style="5"/>
    <col min="14333" max="14333" width="32.1796875" style="5" customWidth="1"/>
    <col min="14334" max="14334" width="17.453125" style="5" customWidth="1"/>
    <col min="14335" max="14335" width="18.26953125" style="5" customWidth="1"/>
    <col min="14336" max="14336" width="6.54296875" style="5" customWidth="1"/>
    <col min="14337" max="14337" width="18.1796875" style="5" customWidth="1"/>
    <col min="14338" max="14338" width="6.1796875" style="5" customWidth="1"/>
    <col min="14339" max="14339" width="15.54296875" style="5" customWidth="1"/>
    <col min="14340" max="14340" width="6.453125" style="5" customWidth="1"/>
    <col min="14341" max="14341" width="15.54296875" style="5" customWidth="1"/>
    <col min="14342" max="14342" width="5" style="5" customWidth="1"/>
    <col min="14343" max="14343" width="14.26953125" style="5" customWidth="1"/>
    <col min="14344" max="14344" width="5" style="5" customWidth="1"/>
    <col min="14345" max="14345" width="17.1796875" style="5" customWidth="1"/>
    <col min="14346" max="14346" width="5" style="5" customWidth="1"/>
    <col min="14347" max="14347" width="11.453125" style="5" customWidth="1"/>
    <col min="14348" max="14348" width="15.26953125" style="5" customWidth="1"/>
    <col min="14349" max="14350" width="15.54296875" style="5" bestFit="1" customWidth="1"/>
    <col min="14351" max="14351" width="14.54296875" style="5" bestFit="1" customWidth="1"/>
    <col min="14352" max="14356" width="11.453125" style="5"/>
    <col min="14357" max="14357" width="17.26953125" style="5" customWidth="1"/>
    <col min="14358" max="14358" width="19" style="5" customWidth="1"/>
    <col min="14359" max="14359" width="15.7265625" style="5" customWidth="1"/>
    <col min="14360" max="14588" width="11.453125" style="5"/>
    <col min="14589" max="14589" width="32.1796875" style="5" customWidth="1"/>
    <col min="14590" max="14590" width="17.453125" style="5" customWidth="1"/>
    <col min="14591" max="14591" width="18.26953125" style="5" customWidth="1"/>
    <col min="14592" max="14592" width="6.54296875" style="5" customWidth="1"/>
    <col min="14593" max="14593" width="18.1796875" style="5" customWidth="1"/>
    <col min="14594" max="14594" width="6.1796875" style="5" customWidth="1"/>
    <col min="14595" max="14595" width="15.54296875" style="5" customWidth="1"/>
    <col min="14596" max="14596" width="6.453125" style="5" customWidth="1"/>
    <col min="14597" max="14597" width="15.54296875" style="5" customWidth="1"/>
    <col min="14598" max="14598" width="5" style="5" customWidth="1"/>
    <col min="14599" max="14599" width="14.26953125" style="5" customWidth="1"/>
    <col min="14600" max="14600" width="5" style="5" customWidth="1"/>
    <col min="14601" max="14601" width="17.1796875" style="5" customWidth="1"/>
    <col min="14602" max="14602" width="5" style="5" customWidth="1"/>
    <col min="14603" max="14603" width="11.453125" style="5" customWidth="1"/>
    <col min="14604" max="14604" width="15.26953125" style="5" customWidth="1"/>
    <col min="14605" max="14606" width="15.54296875" style="5" bestFit="1" customWidth="1"/>
    <col min="14607" max="14607" width="14.54296875" style="5" bestFit="1" customWidth="1"/>
    <col min="14608" max="14612" width="11.453125" style="5"/>
    <col min="14613" max="14613" width="17.26953125" style="5" customWidth="1"/>
    <col min="14614" max="14614" width="19" style="5" customWidth="1"/>
    <col min="14615" max="14615" width="15.7265625" style="5" customWidth="1"/>
    <col min="14616" max="14844" width="11.453125" style="5"/>
    <col min="14845" max="14845" width="32.1796875" style="5" customWidth="1"/>
    <col min="14846" max="14846" width="17.453125" style="5" customWidth="1"/>
    <col min="14847" max="14847" width="18.26953125" style="5" customWidth="1"/>
    <col min="14848" max="14848" width="6.54296875" style="5" customWidth="1"/>
    <col min="14849" max="14849" width="18.1796875" style="5" customWidth="1"/>
    <col min="14850" max="14850" width="6.1796875" style="5" customWidth="1"/>
    <col min="14851" max="14851" width="15.54296875" style="5" customWidth="1"/>
    <col min="14852" max="14852" width="6.453125" style="5" customWidth="1"/>
    <col min="14853" max="14853" width="15.54296875" style="5" customWidth="1"/>
    <col min="14854" max="14854" width="5" style="5" customWidth="1"/>
    <col min="14855" max="14855" width="14.26953125" style="5" customWidth="1"/>
    <col min="14856" max="14856" width="5" style="5" customWidth="1"/>
    <col min="14857" max="14857" width="17.1796875" style="5" customWidth="1"/>
    <col min="14858" max="14858" width="5" style="5" customWidth="1"/>
    <col min="14859" max="14859" width="11.453125" style="5" customWidth="1"/>
    <col min="14860" max="14860" width="15.26953125" style="5" customWidth="1"/>
    <col min="14861" max="14862" width="15.54296875" style="5" bestFit="1" customWidth="1"/>
    <col min="14863" max="14863" width="14.54296875" style="5" bestFit="1" customWidth="1"/>
    <col min="14864" max="14868" width="11.453125" style="5"/>
    <col min="14869" max="14869" width="17.26953125" style="5" customWidth="1"/>
    <col min="14870" max="14870" width="19" style="5" customWidth="1"/>
    <col min="14871" max="14871" width="15.7265625" style="5" customWidth="1"/>
    <col min="14872" max="15100" width="11.453125" style="5"/>
    <col min="15101" max="15101" width="32.1796875" style="5" customWidth="1"/>
    <col min="15102" max="15102" width="17.453125" style="5" customWidth="1"/>
    <col min="15103" max="15103" width="18.26953125" style="5" customWidth="1"/>
    <col min="15104" max="15104" width="6.54296875" style="5" customWidth="1"/>
    <col min="15105" max="15105" width="18.1796875" style="5" customWidth="1"/>
    <col min="15106" max="15106" width="6.1796875" style="5" customWidth="1"/>
    <col min="15107" max="15107" width="15.54296875" style="5" customWidth="1"/>
    <col min="15108" max="15108" width="6.453125" style="5" customWidth="1"/>
    <col min="15109" max="15109" width="15.54296875" style="5" customWidth="1"/>
    <col min="15110" max="15110" width="5" style="5" customWidth="1"/>
    <col min="15111" max="15111" width="14.26953125" style="5" customWidth="1"/>
    <col min="15112" max="15112" width="5" style="5" customWidth="1"/>
    <col min="15113" max="15113" width="17.1796875" style="5" customWidth="1"/>
    <col min="15114" max="15114" width="5" style="5" customWidth="1"/>
    <col min="15115" max="15115" width="11.453125" style="5" customWidth="1"/>
    <col min="15116" max="15116" width="15.26953125" style="5" customWidth="1"/>
    <col min="15117" max="15118" width="15.54296875" style="5" bestFit="1" customWidth="1"/>
    <col min="15119" max="15119" width="14.54296875" style="5" bestFit="1" customWidth="1"/>
    <col min="15120" max="15124" width="11.453125" style="5"/>
    <col min="15125" max="15125" width="17.26953125" style="5" customWidth="1"/>
    <col min="15126" max="15126" width="19" style="5" customWidth="1"/>
    <col min="15127" max="15127" width="15.7265625" style="5" customWidth="1"/>
    <col min="15128" max="15356" width="11.453125" style="5"/>
    <col min="15357" max="15357" width="32.1796875" style="5" customWidth="1"/>
    <col min="15358" max="15358" width="17.453125" style="5" customWidth="1"/>
    <col min="15359" max="15359" width="18.26953125" style="5" customWidth="1"/>
    <col min="15360" max="15360" width="6.54296875" style="5" customWidth="1"/>
    <col min="15361" max="15361" width="18.1796875" style="5" customWidth="1"/>
    <col min="15362" max="15362" width="6.1796875" style="5" customWidth="1"/>
    <col min="15363" max="15363" width="15.54296875" style="5" customWidth="1"/>
    <col min="15364" max="15364" width="6.453125" style="5" customWidth="1"/>
    <col min="15365" max="15365" width="15.54296875" style="5" customWidth="1"/>
    <col min="15366" max="15366" width="5" style="5" customWidth="1"/>
    <col min="15367" max="15367" width="14.26953125" style="5" customWidth="1"/>
    <col min="15368" max="15368" width="5" style="5" customWidth="1"/>
    <col min="15369" max="15369" width="17.1796875" style="5" customWidth="1"/>
    <col min="15370" max="15370" width="5" style="5" customWidth="1"/>
    <col min="15371" max="15371" width="11.453125" style="5" customWidth="1"/>
    <col min="15372" max="15372" width="15.26953125" style="5" customWidth="1"/>
    <col min="15373" max="15374" width="15.54296875" style="5" bestFit="1" customWidth="1"/>
    <col min="15375" max="15375" width="14.54296875" style="5" bestFit="1" customWidth="1"/>
    <col min="15376" max="15380" width="11.453125" style="5"/>
    <col min="15381" max="15381" width="17.26953125" style="5" customWidth="1"/>
    <col min="15382" max="15382" width="19" style="5" customWidth="1"/>
    <col min="15383" max="15383" width="15.7265625" style="5" customWidth="1"/>
    <col min="15384" max="15612" width="11.453125" style="5"/>
    <col min="15613" max="15613" width="32.1796875" style="5" customWidth="1"/>
    <col min="15614" max="15614" width="17.453125" style="5" customWidth="1"/>
    <col min="15615" max="15615" width="18.26953125" style="5" customWidth="1"/>
    <col min="15616" max="15616" width="6.54296875" style="5" customWidth="1"/>
    <col min="15617" max="15617" width="18.1796875" style="5" customWidth="1"/>
    <col min="15618" max="15618" width="6.1796875" style="5" customWidth="1"/>
    <col min="15619" max="15619" width="15.54296875" style="5" customWidth="1"/>
    <col min="15620" max="15620" width="6.453125" style="5" customWidth="1"/>
    <col min="15621" max="15621" width="15.54296875" style="5" customWidth="1"/>
    <col min="15622" max="15622" width="5" style="5" customWidth="1"/>
    <col min="15623" max="15623" width="14.26953125" style="5" customWidth="1"/>
    <col min="15624" max="15624" width="5" style="5" customWidth="1"/>
    <col min="15625" max="15625" width="17.1796875" style="5" customWidth="1"/>
    <col min="15626" max="15626" width="5" style="5" customWidth="1"/>
    <col min="15627" max="15627" width="11.453125" style="5" customWidth="1"/>
    <col min="15628" max="15628" width="15.26953125" style="5" customWidth="1"/>
    <col min="15629" max="15630" width="15.54296875" style="5" bestFit="1" customWidth="1"/>
    <col min="15631" max="15631" width="14.54296875" style="5" bestFit="1" customWidth="1"/>
    <col min="15632" max="15636" width="11.453125" style="5"/>
    <col min="15637" max="15637" width="17.26953125" style="5" customWidth="1"/>
    <col min="15638" max="15638" width="19" style="5" customWidth="1"/>
    <col min="15639" max="15639" width="15.7265625" style="5" customWidth="1"/>
    <col min="15640" max="15868" width="11.453125" style="5"/>
    <col min="15869" max="15869" width="32.1796875" style="5" customWidth="1"/>
    <col min="15870" max="15870" width="17.453125" style="5" customWidth="1"/>
    <col min="15871" max="15871" width="18.26953125" style="5" customWidth="1"/>
    <col min="15872" max="15872" width="6.54296875" style="5" customWidth="1"/>
    <col min="15873" max="15873" width="18.1796875" style="5" customWidth="1"/>
    <col min="15874" max="15874" width="6.1796875" style="5" customWidth="1"/>
    <col min="15875" max="15875" width="15.54296875" style="5" customWidth="1"/>
    <col min="15876" max="15876" width="6.453125" style="5" customWidth="1"/>
    <col min="15877" max="15877" width="15.54296875" style="5" customWidth="1"/>
    <col min="15878" max="15878" width="5" style="5" customWidth="1"/>
    <col min="15879" max="15879" width="14.26953125" style="5" customWidth="1"/>
    <col min="15880" max="15880" width="5" style="5" customWidth="1"/>
    <col min="15881" max="15881" width="17.1796875" style="5" customWidth="1"/>
    <col min="15882" max="15882" width="5" style="5" customWidth="1"/>
    <col min="15883" max="15883" width="11.453125" style="5" customWidth="1"/>
    <col min="15884" max="15884" width="15.26953125" style="5" customWidth="1"/>
    <col min="15885" max="15886" width="15.54296875" style="5" bestFit="1" customWidth="1"/>
    <col min="15887" max="15887" width="14.54296875" style="5" bestFit="1" customWidth="1"/>
    <col min="15888" max="15892" width="11.453125" style="5"/>
    <col min="15893" max="15893" width="17.26953125" style="5" customWidth="1"/>
    <col min="15894" max="15894" width="19" style="5" customWidth="1"/>
    <col min="15895" max="15895" width="15.7265625" style="5" customWidth="1"/>
    <col min="15896" max="16124" width="11.453125" style="5"/>
    <col min="16125" max="16125" width="32.1796875" style="5" customWidth="1"/>
    <col min="16126" max="16126" width="17.453125" style="5" customWidth="1"/>
    <col min="16127" max="16127" width="18.26953125" style="5" customWidth="1"/>
    <col min="16128" max="16128" width="6.54296875" style="5" customWidth="1"/>
    <col min="16129" max="16129" width="18.1796875" style="5" customWidth="1"/>
    <col min="16130" max="16130" width="6.1796875" style="5" customWidth="1"/>
    <col min="16131" max="16131" width="15.54296875" style="5" customWidth="1"/>
    <col min="16132" max="16132" width="6.453125" style="5" customWidth="1"/>
    <col min="16133" max="16133" width="15.54296875" style="5" customWidth="1"/>
    <col min="16134" max="16134" width="5" style="5" customWidth="1"/>
    <col min="16135" max="16135" width="14.26953125" style="5" customWidth="1"/>
    <col min="16136" max="16136" width="5" style="5" customWidth="1"/>
    <col min="16137" max="16137" width="17.1796875" style="5" customWidth="1"/>
    <col min="16138" max="16138" width="5" style="5" customWidth="1"/>
    <col min="16139" max="16139" width="11.453125" style="5" customWidth="1"/>
    <col min="16140" max="16140" width="15.26953125" style="5" customWidth="1"/>
    <col min="16141" max="16142" width="15.54296875" style="5" bestFit="1" customWidth="1"/>
    <col min="16143" max="16143" width="14.54296875" style="5" bestFit="1" customWidth="1"/>
    <col min="16144" max="16148" width="11.453125" style="5"/>
    <col min="16149" max="16149" width="17.26953125" style="5" customWidth="1"/>
    <col min="16150" max="16150" width="19" style="5" customWidth="1"/>
    <col min="16151" max="16151" width="15.7265625" style="5" customWidth="1"/>
    <col min="16152" max="16384" width="11.453125" style="5"/>
  </cols>
  <sheetData>
    <row r="1" spans="1:24" ht="15.5" x14ac:dyDescent="0.35">
      <c r="A1" s="94" t="s">
        <v>45</v>
      </c>
      <c r="B1" s="94"/>
      <c r="C1" s="94"/>
      <c r="D1" s="94"/>
      <c r="E1" s="94"/>
      <c r="F1" s="94"/>
      <c r="G1" s="94"/>
      <c r="H1" s="94"/>
    </row>
    <row r="2" spans="1:24" ht="10.5" customHeight="1" x14ac:dyDescent="0.35">
      <c r="A2" s="1"/>
      <c r="B2" s="2"/>
      <c r="C2" s="3"/>
      <c r="D2" s="3"/>
      <c r="E2" s="3"/>
      <c r="F2" s="3"/>
      <c r="G2" s="3"/>
      <c r="H2" s="4"/>
    </row>
    <row r="3" spans="1:24" ht="15.5" x14ac:dyDescent="0.35">
      <c r="A3" s="1"/>
      <c r="B3" s="2"/>
      <c r="C3" s="91" t="s">
        <v>0</v>
      </c>
      <c r="D3" s="91"/>
      <c r="E3" s="91"/>
      <c r="F3" s="91"/>
      <c r="G3" s="91"/>
      <c r="H3" s="4"/>
      <c r="U3" s="6"/>
      <c r="V3" s="6"/>
      <c r="W3" s="6"/>
      <c r="X3" s="7"/>
    </row>
    <row r="4" spans="1:24" ht="10.5" customHeight="1" x14ac:dyDescent="0.45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35">
      <c r="A5" s="66" t="s">
        <v>43</v>
      </c>
      <c r="B5" s="67"/>
      <c r="C5" s="68"/>
      <c r="D5" s="69"/>
      <c r="E5" s="69"/>
      <c r="F5" s="69"/>
      <c r="G5" s="69"/>
      <c r="H5" s="70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3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35">
      <c r="A7" s="84" t="s">
        <v>1</v>
      </c>
      <c r="B7" s="35" t="s">
        <v>2</v>
      </c>
      <c r="C7" s="75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35">
      <c r="A8" s="85" t="s">
        <v>39</v>
      </c>
      <c r="B8" s="17">
        <f>SUM(B9:B10)</f>
        <v>14283331902.16</v>
      </c>
      <c r="C8" s="18">
        <f>SUM(C9:C10)</f>
        <v>6036050212.2300005</v>
      </c>
      <c r="D8" s="81">
        <f t="shared" ref="D8:D13" si="0">+C8/B8</f>
        <v>0.4225939895240548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35">
      <c r="A9" s="86" t="s">
        <v>5</v>
      </c>
      <c r="B9" s="21">
        <v>13552539127.110001</v>
      </c>
      <c r="C9" s="76">
        <v>5799538987.3100004</v>
      </c>
      <c r="D9" s="81">
        <f>+C9/B9</f>
        <v>0.4279300677840373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35">
      <c r="A10" s="86" t="s">
        <v>6</v>
      </c>
      <c r="B10" s="21">
        <v>730792775.04999995</v>
      </c>
      <c r="C10" s="76">
        <v>236511224.91999999</v>
      </c>
      <c r="D10" s="81">
        <f t="shared" si="0"/>
        <v>0.32363651228464618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35">
      <c r="A11" s="85" t="s">
        <v>7</v>
      </c>
      <c r="B11" s="18">
        <f>SUM(B12:B13)</f>
        <v>11153669107.059999</v>
      </c>
      <c r="C11" s="77">
        <f>SUM(C12:C13)</f>
        <v>3382108295.2800002</v>
      </c>
      <c r="D11" s="81">
        <f t="shared" si="0"/>
        <v>0.30322831552705903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35">
      <c r="A12" s="86" t="s">
        <v>8</v>
      </c>
      <c r="B12" s="21">
        <v>2427026132</v>
      </c>
      <c r="C12" s="76">
        <v>230902927.25</v>
      </c>
      <c r="D12" s="81">
        <f t="shared" si="0"/>
        <v>9.5138212236603972E-2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35">
      <c r="A13" s="86" t="s">
        <v>9</v>
      </c>
      <c r="B13" s="21">
        <v>8726642975.0599995</v>
      </c>
      <c r="C13" s="76">
        <v>3151205368.0300002</v>
      </c>
      <c r="D13" s="81">
        <f t="shared" si="0"/>
        <v>0.3611016718612044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35">
      <c r="A14" s="85"/>
      <c r="B14" s="18"/>
      <c r="C14" s="78"/>
      <c r="D14" s="8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35">
      <c r="A15" s="84" t="s">
        <v>10</v>
      </c>
      <c r="B15" s="28">
        <f>+B8+B11</f>
        <v>25437001009.220001</v>
      </c>
      <c r="C15" s="79">
        <f>+C8+C11</f>
        <v>9418158507.5100002</v>
      </c>
      <c r="D15" s="82">
        <f>+C15/B15</f>
        <v>0.37025428053001436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3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35">
      <c r="A17" s="84" t="s">
        <v>11</v>
      </c>
      <c r="B17" s="35" t="s">
        <v>2</v>
      </c>
      <c r="C17" s="75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35">
      <c r="A18" s="87" t="s">
        <v>12</v>
      </c>
      <c r="B18" s="25">
        <v>4160001</v>
      </c>
      <c r="C18" s="18">
        <v>0</v>
      </c>
      <c r="D18" s="8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35">
      <c r="A19" s="87" t="s">
        <v>38</v>
      </c>
      <c r="B19" s="25">
        <v>4346774535.2799997</v>
      </c>
      <c r="C19" s="18">
        <v>0</v>
      </c>
      <c r="D19" s="81">
        <f>+C19/B19</f>
        <v>0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35">
      <c r="A20" s="84" t="s">
        <v>13</v>
      </c>
      <c r="B20" s="28">
        <f>SUM(B18:B19)</f>
        <v>4350934536.2799997</v>
      </c>
      <c r="C20" s="79">
        <f>SUM(C18:C19)</f>
        <v>0</v>
      </c>
      <c r="D20" s="83">
        <f>+C20/B20</f>
        <v>0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3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35">
      <c r="A22" s="84" t="s">
        <v>14</v>
      </c>
      <c r="B22" s="35" t="s">
        <v>2</v>
      </c>
      <c r="C22" s="75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35">
      <c r="A23" s="87" t="s">
        <v>40</v>
      </c>
      <c r="B23" s="25">
        <v>8</v>
      </c>
      <c r="C23" s="18">
        <v>0</v>
      </c>
      <c r="D23" s="81">
        <f>+C23/B23</f>
        <v>0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35">
      <c r="A24" s="87" t="s">
        <v>41</v>
      </c>
      <c r="B24" s="25">
        <v>5</v>
      </c>
      <c r="C24" s="18">
        <v>0</v>
      </c>
      <c r="D24" s="8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35">
      <c r="A25" s="84" t="s">
        <v>15</v>
      </c>
      <c r="B25" s="28">
        <f>SUM(B23:B24)</f>
        <v>13</v>
      </c>
      <c r="C25" s="79">
        <f>SUM(C23:C24)</f>
        <v>0</v>
      </c>
      <c r="D25" s="83">
        <f>+C25/B25</f>
        <v>0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3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35">
      <c r="A27" s="84" t="s">
        <v>16</v>
      </c>
      <c r="B27" s="28">
        <v>3201397.5</v>
      </c>
      <c r="C27" s="79">
        <v>59879.040000000001</v>
      </c>
      <c r="D27" s="83">
        <f>+C27/B27</f>
        <v>1.8704031598700255E-2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35">
      <c r="A28" s="71" t="s">
        <v>17</v>
      </c>
      <c r="B28" s="72">
        <f>+B27+B25+B20+B15</f>
        <v>29791136956</v>
      </c>
      <c r="C28" s="80">
        <f>+C27+C25+C20+C15</f>
        <v>9418218386.5500011</v>
      </c>
      <c r="D28" s="73">
        <f>+C28/B28</f>
        <v>0.31614162294175724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3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35">
      <c r="A30" s="66" t="s">
        <v>44</v>
      </c>
      <c r="B30" s="67"/>
      <c r="C30" s="68"/>
      <c r="D30" s="69"/>
      <c r="E30" s="69"/>
      <c r="F30" s="69"/>
      <c r="G30" s="69"/>
      <c r="H30" s="70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3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35">
      <c r="A32" s="8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35">
      <c r="A33" s="89" t="s">
        <v>22</v>
      </c>
      <c r="B33" s="6">
        <v>10656804246.709999</v>
      </c>
      <c r="C33" s="46">
        <v>1979811741.9400001</v>
      </c>
      <c r="D33" s="47">
        <f>+C33/B33</f>
        <v>0.18577912253114845</v>
      </c>
      <c r="E33" s="48">
        <f>C33</f>
        <v>1979811741.9400001</v>
      </c>
      <c r="F33" s="47">
        <f>+E33/C33</f>
        <v>1</v>
      </c>
      <c r="G33" s="46">
        <v>1142725569.4400001</v>
      </c>
      <c r="H33" s="47">
        <f>+G33/E33</f>
        <v>0.57718900501128123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35">
      <c r="A34" s="89" t="s">
        <v>23</v>
      </c>
      <c r="B34" s="6">
        <v>2062261967.9100001</v>
      </c>
      <c r="C34" s="46">
        <v>698176088.36000001</v>
      </c>
      <c r="D34" s="47">
        <f>+C34/B34</f>
        <v>0.33854869033324936</v>
      </c>
      <c r="E34" s="48">
        <v>527566145.89999998</v>
      </c>
      <c r="F34" s="47">
        <f>+E34/C34</f>
        <v>0.75563479571355852</v>
      </c>
      <c r="G34" s="46">
        <v>268276890.18000001</v>
      </c>
      <c r="H34" s="47">
        <f>+G34/E34</f>
        <v>0.50851801667890162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35">
      <c r="A35" s="89" t="s">
        <v>24</v>
      </c>
      <c r="B35" s="6">
        <v>9066572221.2800007</v>
      </c>
      <c r="C35" s="46">
        <v>2198472556.9400001</v>
      </c>
      <c r="D35" s="47">
        <f>+C35/B35</f>
        <v>0.2424811167091353</v>
      </c>
      <c r="E35" s="48">
        <v>1733263170.9000001</v>
      </c>
      <c r="F35" s="47">
        <f>+E35/C35</f>
        <v>0.78839427193600564</v>
      </c>
      <c r="G35" s="46">
        <v>1402893913.3900001</v>
      </c>
      <c r="H35" s="47">
        <f>+G35/E35</f>
        <v>0.80939463605030326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35">
      <c r="A36" s="89" t="s">
        <v>25</v>
      </c>
      <c r="B36" s="6">
        <v>1450386464.9000001</v>
      </c>
      <c r="C36" s="48">
        <v>647265120.20000005</v>
      </c>
      <c r="D36" s="47">
        <f>+C36/B36</f>
        <v>0.44627079462205754</v>
      </c>
      <c r="E36" s="46">
        <v>549484175.86000001</v>
      </c>
      <c r="F36" s="47">
        <f>+E36/C36</f>
        <v>0.84893215888137696</v>
      </c>
      <c r="G36" s="46">
        <v>373904734.94</v>
      </c>
      <c r="H36" s="47">
        <f>+G36/E36</f>
        <v>0.68046497309008058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35">
      <c r="A37" s="90" t="s">
        <v>26</v>
      </c>
      <c r="B37" s="50">
        <f>SUM(B33:B36)</f>
        <v>23236024900.800003</v>
      </c>
      <c r="C37" s="50">
        <f>SUM(C33:C36)</f>
        <v>5523725507.4399996</v>
      </c>
      <c r="D37" s="51">
        <f>+C37/B37</f>
        <v>0.23772248183680594</v>
      </c>
      <c r="E37" s="52">
        <f>SUM(E33:E36)</f>
        <v>4790125234.6000004</v>
      </c>
      <c r="F37" s="51">
        <f>+E37/C37</f>
        <v>0.86719103404904885</v>
      </c>
      <c r="G37" s="50">
        <f>SUM(G33:G36)</f>
        <v>3187801107.9500003</v>
      </c>
      <c r="H37" s="51">
        <f>+G37/E37</f>
        <v>0.66549431420370742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3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3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35">
      <c r="A40" s="60" t="s">
        <v>29</v>
      </c>
      <c r="B40" s="46">
        <v>549546469.82000005</v>
      </c>
      <c r="C40" s="48">
        <v>30834264.190000001</v>
      </c>
      <c r="D40" s="47">
        <f>+C40/B40</f>
        <v>5.6108565668886091E-2</v>
      </c>
      <c r="E40" s="48">
        <v>15074103.380000001</v>
      </c>
      <c r="F40" s="47">
        <f>+E40/C40</f>
        <v>0.48887508023910464</v>
      </c>
      <c r="G40" s="46">
        <v>2423838</v>
      </c>
      <c r="H40" s="47">
        <f>+G40/E40</f>
        <v>0.16079483727144239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35">
      <c r="A41" s="60" t="s">
        <v>42</v>
      </c>
      <c r="B41" s="46">
        <v>5098981678.8199997</v>
      </c>
      <c r="C41" s="6">
        <v>198507213.11000001</v>
      </c>
      <c r="D41" s="47">
        <f>+C41/B41</f>
        <v>3.8930756298763233E-2</v>
      </c>
      <c r="E41" s="48">
        <v>72437698.829999998</v>
      </c>
      <c r="F41" s="47">
        <f>+E41/C41</f>
        <v>0.36491217470198251</v>
      </c>
      <c r="G41" s="46">
        <v>53612218.490000002</v>
      </c>
      <c r="H41" s="47">
        <f>+G41/E41</f>
        <v>0.74011487603740056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35">
      <c r="A42" s="60" t="s">
        <v>30</v>
      </c>
      <c r="B42" s="46">
        <v>30698430.559999999</v>
      </c>
      <c r="C42" s="6">
        <v>20864356.850000001</v>
      </c>
      <c r="D42" s="47">
        <f>+C42/B42</f>
        <v>0.67965548952806143</v>
      </c>
      <c r="E42" s="48">
        <v>20864356.850000001</v>
      </c>
      <c r="F42" s="47">
        <f>+E42/C42</f>
        <v>1</v>
      </c>
      <c r="G42" s="46">
        <v>20864356.850000001</v>
      </c>
      <c r="H42" s="47">
        <f>+G42/E42</f>
        <v>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35">
      <c r="A43" s="57" t="s">
        <v>31</v>
      </c>
      <c r="B43" s="50">
        <f>SUM(B40:B42)</f>
        <v>5679226579.1999998</v>
      </c>
      <c r="C43" s="50">
        <f>SUM(C40:C42)</f>
        <v>250205834.15000001</v>
      </c>
      <c r="D43" s="51">
        <f>+C43/B43</f>
        <v>4.4056321870722948E-2</v>
      </c>
      <c r="E43" s="52">
        <f>SUM(E40:E42)</f>
        <v>108376159.06</v>
      </c>
      <c r="F43" s="51">
        <f>+E43/C43</f>
        <v>0.43314800963045408</v>
      </c>
      <c r="G43" s="50">
        <f>SUM(G40:G42)</f>
        <v>76900413.340000004</v>
      </c>
      <c r="H43" s="51">
        <f>+G43/E43</f>
        <v>0.70956946626449302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3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3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35">
      <c r="A46" s="60" t="s">
        <v>32</v>
      </c>
      <c r="B46" s="46">
        <v>171385495.09</v>
      </c>
      <c r="C46" s="6">
        <v>121387781.08</v>
      </c>
      <c r="D46" s="47">
        <f>+C46/B46</f>
        <v>0.70827336360206794</v>
      </c>
      <c r="E46" s="48">
        <v>121387781.08</v>
      </c>
      <c r="F46" s="47">
        <f>+E46/C46</f>
        <v>1</v>
      </c>
      <c r="G46" s="46">
        <v>121387781.08</v>
      </c>
      <c r="H46" s="47">
        <f>+G46/E46</f>
        <v>1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35">
      <c r="A47" s="57" t="s">
        <v>33</v>
      </c>
      <c r="B47" s="50">
        <f>SUM(B46:B46)</f>
        <v>171385495.09</v>
      </c>
      <c r="C47" s="50">
        <f>SUM(C46:C46)</f>
        <v>121387781.08</v>
      </c>
      <c r="D47" s="51">
        <f>+C47/B47</f>
        <v>0.70827336360206794</v>
      </c>
      <c r="E47" s="50">
        <f>SUM(E46:E46)</f>
        <v>121387781.08</v>
      </c>
      <c r="F47" s="51">
        <f>+E47/C47</f>
        <v>1</v>
      </c>
      <c r="G47" s="50">
        <f>SUM(G46:G46)</f>
        <v>121387781.08</v>
      </c>
      <c r="H47" s="51">
        <f>+G47/E47</f>
        <v>1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3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3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35">
      <c r="A50" s="60" t="s">
        <v>34</v>
      </c>
      <c r="B50" s="46">
        <v>700298583.40999997</v>
      </c>
      <c r="C50" s="6">
        <v>696325745.84000003</v>
      </c>
      <c r="D50" s="47">
        <f>+C50/B50</f>
        <v>0.99432693758902835</v>
      </c>
      <c r="E50" s="48">
        <v>636536559.65999997</v>
      </c>
      <c r="F50" s="47">
        <f>+E50/C50</f>
        <v>0.91413618333489244</v>
      </c>
      <c r="G50" s="46">
        <v>585975618.46000004</v>
      </c>
      <c r="H50" s="47">
        <f>+G50/E50</f>
        <v>0.92056867679838128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35">
      <c r="A51" s="60" t="s">
        <v>35</v>
      </c>
      <c r="B51" s="46">
        <v>4201397.5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35">
      <c r="A52" s="57" t="s">
        <v>36</v>
      </c>
      <c r="B52" s="50">
        <f>SUM(B50+B51)</f>
        <v>704499980.90999997</v>
      </c>
      <c r="C52" s="50">
        <f>SUM(C50+C51)</f>
        <v>696325745.84000003</v>
      </c>
      <c r="D52" s="51">
        <f>+C52/B52</f>
        <v>0.98839711101277627</v>
      </c>
      <c r="E52" s="50">
        <f>SUM(E50:E51)</f>
        <v>636536559.65999997</v>
      </c>
      <c r="F52" s="51">
        <f>+E52/C52</f>
        <v>0.91413618333489244</v>
      </c>
      <c r="G52" s="50">
        <f>SUM(G50:G51)</f>
        <v>585975618.46000004</v>
      </c>
      <c r="H52" s="51">
        <f>+G52/E52</f>
        <v>0.92056867679838128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35">
      <c r="A53" s="71" t="s">
        <v>37</v>
      </c>
      <c r="B53" s="74">
        <f>B37+B43+B47+B52</f>
        <v>29791136956.000004</v>
      </c>
      <c r="C53" s="74">
        <f>+C52+C47+C43+C37</f>
        <v>6591644868.5099993</v>
      </c>
      <c r="D53" s="73">
        <f>+C53/B53</f>
        <v>0.22126194371988972</v>
      </c>
      <c r="E53" s="74">
        <f>+E52+E47+E43+E37</f>
        <v>5656425734.4000006</v>
      </c>
      <c r="F53" s="73">
        <f>+E53/C53</f>
        <v>0.858120521847622</v>
      </c>
      <c r="G53" s="74">
        <f>+G52+G47+G43+G37</f>
        <v>3972064920.8300004</v>
      </c>
      <c r="H53" s="73">
        <f>+G53/E53</f>
        <v>0.70222170454277755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3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35">
      <c r="A55" s="64"/>
      <c r="B55" s="2"/>
      <c r="C55" s="2"/>
      <c r="D55" s="4"/>
      <c r="E55" s="2"/>
      <c r="F55" s="4"/>
      <c r="G55" s="2"/>
      <c r="H55" s="4"/>
    </row>
    <row r="56" spans="1:23" x14ac:dyDescent="0.35">
      <c r="A56" s="2"/>
      <c r="B56" s="2"/>
      <c r="C56" s="2"/>
      <c r="D56" s="4"/>
      <c r="E56" s="2"/>
      <c r="F56" s="4"/>
      <c r="G56" s="2"/>
      <c r="H56" s="4"/>
    </row>
    <row r="57" spans="1:23" x14ac:dyDescent="0.35">
      <c r="A57" s="2"/>
      <c r="B57" s="2"/>
      <c r="C57" s="2"/>
      <c r="D57" s="4"/>
      <c r="E57" s="2"/>
      <c r="F57" s="4"/>
      <c r="G57" s="2"/>
      <c r="H57" s="4"/>
    </row>
    <row r="58" spans="1:23" x14ac:dyDescent="0.35">
      <c r="A58" s="2"/>
      <c r="B58" s="2"/>
      <c r="C58" s="2"/>
      <c r="D58" s="4"/>
      <c r="E58" s="2"/>
      <c r="F58" s="4"/>
      <c r="G58" s="2"/>
      <c r="H58" s="4"/>
    </row>
    <row r="59" spans="1:23" x14ac:dyDescent="0.35">
      <c r="A59" s="2"/>
      <c r="B59" s="2"/>
      <c r="C59" s="2"/>
      <c r="D59" s="4"/>
      <c r="E59" s="2"/>
      <c r="F59" s="4"/>
      <c r="G59" s="2"/>
      <c r="H59" s="4"/>
    </row>
    <row r="60" spans="1:23" x14ac:dyDescent="0.35">
      <c r="A60" s="2"/>
      <c r="B60" s="2"/>
      <c r="C60" s="2"/>
      <c r="D60" s="4"/>
      <c r="E60" s="2"/>
      <c r="F60" s="4"/>
      <c r="G60" s="2"/>
      <c r="H60" s="4"/>
    </row>
    <row r="61" spans="1:23" x14ac:dyDescent="0.35">
      <c r="A61" s="2"/>
      <c r="B61" s="2"/>
      <c r="C61" s="2"/>
      <c r="D61" s="4"/>
      <c r="E61" s="2"/>
      <c r="F61" s="4"/>
      <c r="G61" s="2"/>
      <c r="H61" s="4"/>
    </row>
    <row r="62" spans="1:23" x14ac:dyDescent="0.35">
      <c r="A62" s="2"/>
      <c r="B62" s="2"/>
      <c r="C62" s="2"/>
      <c r="D62" s="4"/>
      <c r="E62" s="2"/>
      <c r="F62" s="4"/>
      <c r="G62" s="2"/>
      <c r="H62" s="4"/>
    </row>
    <row r="63" spans="1:23" x14ac:dyDescent="0.35">
      <c r="A63" s="2"/>
      <c r="B63" s="2"/>
      <c r="C63" s="2"/>
      <c r="D63" s="4"/>
      <c r="E63" s="2"/>
      <c r="F63" s="4"/>
      <c r="G63" s="2"/>
      <c r="H63" s="4"/>
    </row>
    <row r="64" spans="1:23" x14ac:dyDescent="0.35">
      <c r="A64" s="2"/>
      <c r="B64" s="2"/>
      <c r="C64" s="2"/>
      <c r="D64" s="4"/>
      <c r="E64" s="2"/>
      <c r="F64" s="4"/>
      <c r="G64" s="2"/>
      <c r="H64" s="4"/>
    </row>
    <row r="65" spans="1:8" x14ac:dyDescent="0.35">
      <c r="A65" s="2"/>
      <c r="B65" s="2"/>
      <c r="C65" s="2"/>
      <c r="D65" s="4"/>
      <c r="E65" s="2"/>
      <c r="F65" s="4"/>
      <c r="G65" s="2"/>
      <c r="H65" s="4"/>
    </row>
    <row r="66" spans="1:8" x14ac:dyDescent="0.35">
      <c r="A66" s="2"/>
      <c r="B66" s="2"/>
      <c r="C66" s="2"/>
      <c r="D66" s="4"/>
      <c r="E66" s="2"/>
      <c r="F66" s="4"/>
      <c r="G66" s="2"/>
      <c r="H66" s="4"/>
    </row>
    <row r="67" spans="1:8" x14ac:dyDescent="0.35">
      <c r="A67" s="2"/>
      <c r="B67" s="2"/>
      <c r="C67" s="2"/>
      <c r="D67" s="4"/>
      <c r="E67" s="2"/>
      <c r="F67" s="4"/>
      <c r="G67" s="2"/>
      <c r="H67" s="4"/>
    </row>
    <row r="68" spans="1:8" x14ac:dyDescent="0.35">
      <c r="A68" s="2"/>
      <c r="B68" s="2"/>
      <c r="C68" s="2"/>
      <c r="D68" s="4"/>
      <c r="E68" s="2"/>
      <c r="F68" s="4"/>
      <c r="G68" s="2"/>
      <c r="H68" s="4"/>
    </row>
    <row r="69" spans="1:8" x14ac:dyDescent="0.35">
      <c r="A69" s="2"/>
      <c r="B69" s="2"/>
      <c r="C69" s="2"/>
      <c r="D69" s="4"/>
      <c r="E69" s="2"/>
      <c r="F69" s="4"/>
      <c r="G69" s="2"/>
      <c r="H69" s="4"/>
    </row>
    <row r="70" spans="1:8" x14ac:dyDescent="0.35">
      <c r="A70" s="2"/>
      <c r="B70" s="2"/>
      <c r="C70" s="2"/>
      <c r="D70" s="4"/>
      <c r="E70" s="2"/>
      <c r="F70" s="4"/>
      <c r="G70" s="2"/>
      <c r="H70" s="4"/>
    </row>
    <row r="71" spans="1:8" x14ac:dyDescent="0.35">
      <c r="A71" s="2"/>
      <c r="B71" s="2"/>
      <c r="C71" s="2"/>
      <c r="D71" s="4"/>
      <c r="E71" s="2"/>
      <c r="F71" s="4"/>
      <c r="G71" s="2"/>
      <c r="H71" s="4"/>
    </row>
    <row r="72" spans="1:8" x14ac:dyDescent="0.35">
      <c r="A72" s="2"/>
      <c r="B72" s="2"/>
      <c r="C72" s="2"/>
      <c r="D72" s="4"/>
      <c r="E72" s="2"/>
      <c r="F72" s="4"/>
      <c r="G72" s="2"/>
      <c r="H72" s="4"/>
    </row>
    <row r="73" spans="1:8" x14ac:dyDescent="0.35">
      <c r="A73" s="2"/>
      <c r="B73" s="2"/>
      <c r="C73" s="2"/>
      <c r="D73" s="4"/>
      <c r="E73" s="2"/>
      <c r="F73" s="4"/>
      <c r="G73" s="2"/>
      <c r="H73" s="4"/>
    </row>
    <row r="74" spans="1:8" x14ac:dyDescent="0.35">
      <c r="A74" s="2"/>
      <c r="B74" s="2"/>
      <c r="C74" s="2"/>
      <c r="D74" s="4"/>
      <c r="E74" s="2"/>
      <c r="F74" s="4"/>
      <c r="G74" s="2"/>
      <c r="H74" s="4"/>
    </row>
    <row r="75" spans="1:8" x14ac:dyDescent="0.35">
      <c r="A75" s="2"/>
      <c r="B75" s="2"/>
      <c r="C75" s="2"/>
      <c r="D75" s="4"/>
      <c r="E75" s="2"/>
      <c r="F75" s="4"/>
      <c r="G75" s="2"/>
      <c r="H75" s="4"/>
    </row>
    <row r="76" spans="1:8" x14ac:dyDescent="0.35">
      <c r="A76" s="2"/>
      <c r="B76" s="2"/>
      <c r="C76" s="2"/>
      <c r="D76" s="4"/>
      <c r="E76" s="2"/>
      <c r="F76" s="4"/>
      <c r="G76" s="2"/>
      <c r="H76" s="4"/>
    </row>
    <row r="77" spans="1:8" x14ac:dyDescent="0.35">
      <c r="A77" s="2"/>
      <c r="B77" s="2"/>
      <c r="C77" s="2"/>
      <c r="D77" s="4"/>
      <c r="E77" s="2"/>
      <c r="F77" s="4"/>
      <c r="G77" s="2"/>
      <c r="H77" s="4"/>
    </row>
    <row r="78" spans="1:8" x14ac:dyDescent="0.35">
      <c r="A78" s="2"/>
      <c r="B78" s="2"/>
      <c r="C78" s="2"/>
      <c r="D78" s="4"/>
      <c r="E78" s="2"/>
      <c r="F78" s="4"/>
      <c r="G78" s="2"/>
      <c r="H78" s="4"/>
    </row>
    <row r="79" spans="1:8" x14ac:dyDescent="0.35">
      <c r="A79" s="2"/>
      <c r="B79" s="2"/>
      <c r="C79" s="2"/>
      <c r="D79" s="4"/>
      <c r="E79" s="2"/>
      <c r="F79" s="4"/>
      <c r="G79" s="2"/>
      <c r="H79" s="4"/>
    </row>
    <row r="80" spans="1:8" x14ac:dyDescent="0.35">
      <c r="A80" s="2"/>
      <c r="B80" s="2"/>
      <c r="C80" s="2"/>
      <c r="D80" s="4"/>
      <c r="E80" s="2"/>
      <c r="F80" s="4"/>
      <c r="G80" s="2"/>
      <c r="H80" s="4"/>
    </row>
    <row r="81" spans="1:8" x14ac:dyDescent="0.35">
      <c r="A81" s="2"/>
      <c r="B81" s="2"/>
      <c r="C81" s="2"/>
      <c r="D81" s="4"/>
      <c r="E81" s="2"/>
      <c r="F81" s="4"/>
      <c r="G81" s="2"/>
      <c r="H81" s="4"/>
    </row>
    <row r="82" spans="1:8" x14ac:dyDescent="0.35">
      <c r="A82" s="2"/>
      <c r="B82" s="2"/>
      <c r="C82" s="2"/>
      <c r="D82" s="4"/>
      <c r="E82" s="2"/>
      <c r="F82" s="4"/>
      <c r="G82" s="2"/>
      <c r="H82" s="4"/>
    </row>
    <row r="83" spans="1:8" x14ac:dyDescent="0.35">
      <c r="A83" s="2"/>
      <c r="B83" s="2"/>
      <c r="C83" s="2"/>
      <c r="D83" s="4"/>
      <c r="E83" s="2"/>
      <c r="F83" s="4"/>
      <c r="G83" s="2"/>
      <c r="H83" s="4"/>
    </row>
    <row r="84" spans="1:8" x14ac:dyDescent="0.35">
      <c r="A84" s="2"/>
      <c r="B84" s="2"/>
      <c r="C84" s="2"/>
      <c r="D84" s="4"/>
      <c r="E84" s="2"/>
      <c r="F84" s="4"/>
      <c r="G84" s="2"/>
      <c r="H84" s="4"/>
    </row>
    <row r="85" spans="1:8" x14ac:dyDescent="0.35">
      <c r="A85" s="2"/>
      <c r="B85" s="2"/>
      <c r="C85" s="2"/>
      <c r="D85" s="4"/>
      <c r="E85" s="2"/>
      <c r="F85" s="4"/>
      <c r="G85" s="2"/>
      <c r="H85" s="4"/>
    </row>
    <row r="86" spans="1:8" x14ac:dyDescent="0.35">
      <c r="A86" s="2"/>
      <c r="B86" s="2"/>
      <c r="C86" s="2"/>
      <c r="D86" s="4"/>
      <c r="E86" s="2"/>
      <c r="F86" s="4"/>
      <c r="G86" s="2"/>
      <c r="H86" s="4"/>
    </row>
    <row r="87" spans="1:8" x14ac:dyDescent="0.35">
      <c r="A87" s="2"/>
      <c r="B87" s="2"/>
      <c r="C87" s="2"/>
      <c r="D87" s="4"/>
      <c r="E87" s="2"/>
      <c r="F87" s="4"/>
      <c r="G87" s="2"/>
      <c r="H87" s="4"/>
    </row>
    <row r="88" spans="1:8" x14ac:dyDescent="0.35">
      <c r="A88" s="2"/>
      <c r="B88" s="2"/>
      <c r="C88" s="2"/>
      <c r="D88" s="4"/>
      <c r="E88" s="2"/>
      <c r="F88" s="4"/>
      <c r="G88" s="2"/>
      <c r="H88" s="4"/>
    </row>
    <row r="89" spans="1:8" x14ac:dyDescent="0.35">
      <c r="A89" s="2"/>
      <c r="B89" s="2"/>
      <c r="C89" s="2"/>
      <c r="D89" s="4"/>
      <c r="E89" s="2"/>
      <c r="F89" s="4"/>
      <c r="G89" s="2"/>
      <c r="H89" s="4"/>
    </row>
    <row r="90" spans="1:8" x14ac:dyDescent="0.35">
      <c r="A90" s="2"/>
      <c r="B90" s="2"/>
      <c r="C90" s="2"/>
      <c r="D90" s="4"/>
      <c r="E90" s="2"/>
      <c r="F90" s="4"/>
      <c r="G90" s="2"/>
      <c r="H90" s="4"/>
    </row>
    <row r="91" spans="1:8" x14ac:dyDescent="0.35">
      <c r="A91" s="2"/>
      <c r="B91" s="2"/>
      <c r="C91" s="2"/>
      <c r="D91" s="4"/>
      <c r="E91" s="2"/>
      <c r="F91" s="4"/>
      <c r="G91" s="2"/>
      <c r="H91" s="4"/>
    </row>
    <row r="92" spans="1:8" x14ac:dyDescent="0.35">
      <c r="A92" s="2"/>
      <c r="B92" s="2"/>
      <c r="C92" s="2"/>
      <c r="D92" s="4"/>
      <c r="E92" s="2"/>
      <c r="F92" s="4"/>
      <c r="G92" s="2"/>
      <c r="H92" s="4"/>
    </row>
    <row r="93" spans="1:8" x14ac:dyDescent="0.35">
      <c r="A93" s="2"/>
      <c r="B93" s="2"/>
      <c r="C93" s="2"/>
      <c r="D93" s="4"/>
      <c r="E93" s="2"/>
      <c r="F93" s="4"/>
      <c r="G93" s="2"/>
      <c r="H93" s="4"/>
    </row>
    <row r="94" spans="1:8" x14ac:dyDescent="0.35">
      <c r="A94" s="2"/>
      <c r="B94" s="2"/>
      <c r="C94" s="2"/>
      <c r="D94" s="4"/>
      <c r="E94" s="2"/>
      <c r="F94" s="4"/>
      <c r="G94" s="2"/>
      <c r="H94" s="4"/>
    </row>
    <row r="95" spans="1:8" x14ac:dyDescent="0.35">
      <c r="A95" s="2"/>
      <c r="B95" s="2"/>
      <c r="C95" s="2"/>
      <c r="D95" s="4"/>
      <c r="E95" s="2"/>
      <c r="F95" s="4"/>
      <c r="G95" s="2"/>
      <c r="H95" s="4"/>
    </row>
    <row r="96" spans="1:8" x14ac:dyDescent="0.35">
      <c r="A96" s="2"/>
      <c r="B96" s="2"/>
      <c r="C96" s="2"/>
      <c r="D96" s="4"/>
      <c r="E96" s="2"/>
      <c r="F96" s="4"/>
      <c r="G96" s="2"/>
      <c r="H96" s="4"/>
    </row>
    <row r="97" spans="1:8" x14ac:dyDescent="0.35">
      <c r="A97" s="2"/>
      <c r="B97" s="2"/>
      <c r="C97" s="2"/>
      <c r="D97" s="4"/>
      <c r="E97" s="2"/>
      <c r="F97" s="4"/>
      <c r="G97" s="2"/>
      <c r="H97" s="4"/>
    </row>
    <row r="98" spans="1:8" x14ac:dyDescent="0.35">
      <c r="A98" s="2"/>
      <c r="B98" s="2"/>
      <c r="C98" s="2"/>
      <c r="D98" s="4"/>
      <c r="E98" s="2"/>
      <c r="F98" s="4"/>
      <c r="G98" s="2"/>
      <c r="H98" s="4"/>
    </row>
    <row r="99" spans="1:8" x14ac:dyDescent="0.35">
      <c r="A99" s="2"/>
      <c r="B99" s="2"/>
      <c r="C99" s="2"/>
      <c r="D99" s="4"/>
      <c r="E99" s="2"/>
      <c r="F99" s="4"/>
      <c r="G99" s="2"/>
      <c r="H99" s="4"/>
    </row>
    <row r="100" spans="1:8" x14ac:dyDescent="0.35">
      <c r="A100" s="2"/>
      <c r="B100" s="2"/>
      <c r="C100" s="2"/>
      <c r="D100" s="4"/>
      <c r="E100" s="2"/>
      <c r="F100" s="4"/>
      <c r="G100" s="2"/>
      <c r="H100" s="4"/>
    </row>
    <row r="101" spans="1:8" x14ac:dyDescent="0.35">
      <c r="A101" s="2"/>
      <c r="B101" s="2"/>
      <c r="C101" s="2"/>
      <c r="D101" s="4"/>
      <c r="E101" s="2"/>
      <c r="F101" s="4"/>
      <c r="G101" s="2"/>
      <c r="H101" s="4"/>
    </row>
    <row r="102" spans="1:8" x14ac:dyDescent="0.35">
      <c r="A102" s="2"/>
      <c r="B102" s="2"/>
      <c r="C102" s="2"/>
      <c r="D102" s="4"/>
      <c r="E102" s="2"/>
      <c r="F102" s="4"/>
      <c r="G102" s="2"/>
      <c r="H102" s="4"/>
    </row>
    <row r="103" spans="1:8" x14ac:dyDescent="0.35">
      <c r="A103" s="2"/>
      <c r="B103" s="2"/>
      <c r="C103" s="2"/>
      <c r="D103" s="4"/>
      <c r="E103" s="2"/>
      <c r="F103" s="4"/>
      <c r="G103" s="2"/>
      <c r="H103" s="4"/>
    </row>
    <row r="104" spans="1:8" x14ac:dyDescent="0.35">
      <c r="A104" s="2"/>
      <c r="B104" s="2"/>
      <c r="C104" s="2"/>
      <c r="D104" s="4"/>
      <c r="E104" s="2"/>
      <c r="F104" s="4"/>
      <c r="G104" s="2"/>
      <c r="H104" s="4"/>
    </row>
    <row r="105" spans="1:8" x14ac:dyDescent="0.35">
      <c r="A105" s="2"/>
      <c r="B105" s="2"/>
      <c r="C105" s="2"/>
      <c r="D105" s="4"/>
      <c r="E105" s="2"/>
      <c r="F105" s="4"/>
      <c r="G105" s="2"/>
      <c r="H105" s="4"/>
    </row>
    <row r="106" spans="1:8" x14ac:dyDescent="0.35">
      <c r="A106" s="2"/>
      <c r="B106" s="2"/>
      <c r="C106" s="2"/>
      <c r="D106" s="4"/>
      <c r="E106" s="2"/>
      <c r="F106" s="4"/>
      <c r="G106" s="2"/>
      <c r="H106" s="4"/>
    </row>
    <row r="107" spans="1:8" x14ac:dyDescent="0.35">
      <c r="A107" s="2"/>
      <c r="B107" s="2"/>
      <c r="C107" s="2"/>
      <c r="D107" s="4"/>
      <c r="E107" s="2"/>
      <c r="F107" s="4"/>
      <c r="G107" s="2"/>
      <c r="H107" s="4"/>
    </row>
    <row r="108" spans="1:8" x14ac:dyDescent="0.35">
      <c r="A108" s="2"/>
      <c r="B108" s="2"/>
      <c r="C108" s="2"/>
      <c r="D108" s="4"/>
      <c r="E108" s="2"/>
      <c r="F108" s="4"/>
      <c r="G108" s="2"/>
      <c r="H108" s="4"/>
    </row>
    <row r="109" spans="1:8" x14ac:dyDescent="0.35">
      <c r="A109" s="2"/>
      <c r="B109" s="2"/>
      <c r="C109" s="2"/>
      <c r="D109" s="4"/>
      <c r="E109" s="2"/>
      <c r="F109" s="4"/>
      <c r="G109" s="2"/>
      <c r="H109" s="4"/>
    </row>
    <row r="110" spans="1:8" x14ac:dyDescent="0.35">
      <c r="A110" s="2"/>
      <c r="B110" s="2"/>
      <c r="C110" s="2"/>
      <c r="D110" s="4"/>
      <c r="E110" s="2"/>
      <c r="F110" s="4"/>
      <c r="G110" s="2"/>
      <c r="H110" s="4"/>
    </row>
    <row r="111" spans="1:8" x14ac:dyDescent="0.35">
      <c r="A111" s="2"/>
      <c r="B111" s="2"/>
      <c r="C111" s="2"/>
      <c r="D111" s="4"/>
      <c r="E111" s="2"/>
      <c r="F111" s="4"/>
      <c r="G111" s="2"/>
      <c r="H111" s="4"/>
    </row>
    <row r="112" spans="1:8" x14ac:dyDescent="0.35">
      <c r="A112" s="2"/>
      <c r="B112" s="2"/>
      <c r="C112" s="2"/>
      <c r="D112" s="4"/>
      <c r="E112" s="2"/>
      <c r="F112" s="4"/>
      <c r="G112" s="2"/>
      <c r="H112" s="4"/>
    </row>
    <row r="113" spans="1:8" x14ac:dyDescent="0.35">
      <c r="A113" s="2"/>
      <c r="B113" s="2"/>
      <c r="C113" s="2"/>
      <c r="D113" s="4"/>
      <c r="E113" s="2"/>
      <c r="F113" s="4"/>
      <c r="G113" s="2"/>
      <c r="H113" s="4"/>
    </row>
    <row r="114" spans="1:8" x14ac:dyDescent="0.35">
      <c r="A114" s="2"/>
      <c r="B114" s="2"/>
      <c r="C114" s="2"/>
      <c r="D114" s="4"/>
      <c r="E114" s="2"/>
      <c r="F114" s="4"/>
      <c r="G114" s="2"/>
      <c r="H114" s="4"/>
    </row>
    <row r="115" spans="1:8" x14ac:dyDescent="0.35">
      <c r="A115" s="2"/>
      <c r="B115" s="2"/>
      <c r="C115" s="2"/>
      <c r="D115" s="4"/>
      <c r="E115" s="2"/>
      <c r="F115" s="4"/>
      <c r="G115" s="2"/>
      <c r="H115" s="4"/>
    </row>
    <row r="116" spans="1:8" x14ac:dyDescent="0.35">
      <c r="A116" s="2"/>
      <c r="B116" s="2"/>
      <c r="C116" s="2"/>
      <c r="D116" s="4"/>
      <c r="E116" s="2"/>
      <c r="F116" s="4"/>
      <c r="G116" s="2"/>
      <c r="H116" s="4"/>
    </row>
    <row r="117" spans="1:8" x14ac:dyDescent="0.35">
      <c r="A117" s="2"/>
      <c r="B117" s="2"/>
      <c r="C117" s="2"/>
      <c r="D117" s="4"/>
      <c r="E117" s="2"/>
      <c r="F117" s="4"/>
      <c r="G117" s="2"/>
      <c r="H117" s="4"/>
    </row>
    <row r="118" spans="1:8" x14ac:dyDescent="0.35">
      <c r="A118" s="2"/>
      <c r="B118" s="2"/>
      <c r="C118" s="2"/>
      <c r="D118" s="4"/>
      <c r="E118" s="2"/>
      <c r="F118" s="4"/>
      <c r="G118" s="2"/>
      <c r="H118" s="4"/>
    </row>
    <row r="119" spans="1:8" x14ac:dyDescent="0.35">
      <c r="A119" s="2"/>
      <c r="B119" s="2"/>
      <c r="C119" s="2"/>
      <c r="D119" s="4"/>
      <c r="E119" s="2"/>
      <c r="F119" s="4"/>
      <c r="G119" s="2"/>
      <c r="H119" s="4"/>
    </row>
    <row r="120" spans="1:8" x14ac:dyDescent="0.35">
      <c r="A120" s="2"/>
      <c r="B120" s="2"/>
      <c r="C120" s="2"/>
      <c r="D120" s="4"/>
      <c r="E120" s="2"/>
      <c r="F120" s="4"/>
      <c r="G120" s="2"/>
      <c r="H120" s="4"/>
    </row>
    <row r="121" spans="1:8" x14ac:dyDescent="0.35">
      <c r="A121" s="2"/>
      <c r="B121" s="2"/>
      <c r="C121" s="2"/>
      <c r="D121" s="4"/>
      <c r="E121" s="2"/>
      <c r="F121" s="4"/>
      <c r="G121" s="2"/>
      <c r="H121" s="4"/>
    </row>
    <row r="122" spans="1:8" x14ac:dyDescent="0.35">
      <c r="A122" s="2"/>
      <c r="B122" s="2"/>
      <c r="C122" s="2"/>
      <c r="D122" s="4"/>
      <c r="E122" s="2"/>
      <c r="F122" s="4"/>
      <c r="G122" s="2"/>
      <c r="H122" s="4"/>
    </row>
    <row r="123" spans="1:8" x14ac:dyDescent="0.35">
      <c r="A123" s="2"/>
      <c r="B123" s="2"/>
      <c r="C123" s="2"/>
      <c r="D123" s="4"/>
      <c r="E123" s="2"/>
      <c r="F123" s="4"/>
      <c r="G123" s="2"/>
      <c r="H123" s="4"/>
    </row>
    <row r="124" spans="1:8" x14ac:dyDescent="0.35">
      <c r="A124" s="2"/>
      <c r="B124" s="2"/>
      <c r="C124" s="2"/>
      <c r="D124" s="4"/>
      <c r="E124" s="2"/>
      <c r="F124" s="4"/>
      <c r="G124" s="2"/>
      <c r="H124" s="4"/>
    </row>
    <row r="125" spans="1:8" x14ac:dyDescent="0.35">
      <c r="A125" s="2"/>
      <c r="B125" s="2"/>
      <c r="C125" s="2"/>
      <c r="D125" s="4"/>
      <c r="E125" s="2"/>
      <c r="F125" s="4"/>
      <c r="G125" s="2"/>
      <c r="H125" s="4"/>
    </row>
    <row r="126" spans="1:8" x14ac:dyDescent="0.35">
      <c r="A126" s="2"/>
      <c r="B126" s="2"/>
      <c r="C126" s="2"/>
      <c r="D126" s="4"/>
      <c r="E126" s="2"/>
      <c r="F126" s="4"/>
      <c r="G126" s="2"/>
      <c r="H126" s="4"/>
    </row>
    <row r="127" spans="1:8" x14ac:dyDescent="0.35">
      <c r="A127" s="2"/>
      <c r="B127" s="2"/>
      <c r="C127" s="2"/>
      <c r="D127" s="4"/>
      <c r="E127" s="2"/>
      <c r="F127" s="4"/>
      <c r="G127" s="2"/>
      <c r="H127" s="4"/>
    </row>
    <row r="128" spans="1:8" x14ac:dyDescent="0.35">
      <c r="A128" s="2"/>
      <c r="B128" s="2"/>
      <c r="C128" s="2"/>
      <c r="D128" s="4"/>
      <c r="E128" s="2"/>
      <c r="F128" s="4"/>
      <c r="G128" s="2"/>
      <c r="H128" s="4"/>
    </row>
    <row r="129" spans="1:8" x14ac:dyDescent="0.35">
      <c r="A129" s="2"/>
      <c r="B129" s="2"/>
      <c r="C129" s="2"/>
      <c r="D129" s="4"/>
      <c r="E129" s="2"/>
      <c r="F129" s="4"/>
      <c r="G129" s="2"/>
      <c r="H129" s="4"/>
    </row>
    <row r="130" spans="1:8" x14ac:dyDescent="0.35">
      <c r="A130" s="2"/>
      <c r="B130" s="2"/>
      <c r="C130" s="2"/>
      <c r="D130" s="4"/>
      <c r="E130" s="2"/>
      <c r="F130" s="4"/>
      <c r="G130" s="2"/>
      <c r="H130" s="4"/>
    </row>
    <row r="131" spans="1:8" x14ac:dyDescent="0.35">
      <c r="A131" s="2"/>
      <c r="B131" s="2"/>
      <c r="C131" s="2"/>
      <c r="D131" s="4"/>
      <c r="E131" s="2"/>
      <c r="F131" s="4"/>
      <c r="G131" s="2"/>
      <c r="H131" s="4"/>
    </row>
    <row r="132" spans="1:8" x14ac:dyDescent="0.35">
      <c r="A132" s="2"/>
      <c r="B132" s="2"/>
      <c r="C132" s="2"/>
      <c r="D132" s="4"/>
      <c r="E132" s="2"/>
      <c r="F132" s="4"/>
      <c r="G132" s="2"/>
      <c r="H132" s="4"/>
    </row>
    <row r="133" spans="1:8" x14ac:dyDescent="0.35">
      <c r="A133" s="2"/>
      <c r="B133" s="2"/>
      <c r="C133" s="2"/>
      <c r="D133" s="4"/>
      <c r="E133" s="2"/>
      <c r="F133" s="4"/>
      <c r="G133" s="2"/>
      <c r="H133" s="4"/>
    </row>
    <row r="134" spans="1:8" x14ac:dyDescent="0.35">
      <c r="A134" s="2"/>
      <c r="B134" s="2"/>
      <c r="C134" s="2"/>
      <c r="D134" s="4"/>
      <c r="E134" s="2"/>
      <c r="F134" s="4"/>
      <c r="G134" s="2"/>
      <c r="H134" s="4"/>
    </row>
    <row r="135" spans="1:8" x14ac:dyDescent="0.35">
      <c r="A135" s="2"/>
      <c r="B135" s="2"/>
      <c r="C135" s="2"/>
      <c r="D135" s="4"/>
      <c r="E135" s="2"/>
      <c r="F135" s="4"/>
      <c r="G135" s="2"/>
      <c r="H135" s="4"/>
    </row>
    <row r="136" spans="1:8" x14ac:dyDescent="0.35">
      <c r="A136" s="2"/>
      <c r="B136" s="2"/>
      <c r="C136" s="2"/>
      <c r="D136" s="4"/>
      <c r="E136" s="2"/>
      <c r="F136" s="4"/>
      <c r="G136" s="2"/>
      <c r="H136" s="4"/>
    </row>
    <row r="137" spans="1:8" x14ac:dyDescent="0.35">
      <c r="A137" s="2"/>
      <c r="B137" s="2"/>
      <c r="C137" s="2"/>
      <c r="D137" s="4"/>
      <c r="E137" s="2"/>
      <c r="F137" s="4"/>
      <c r="G137" s="2"/>
      <c r="H137" s="4"/>
    </row>
    <row r="138" spans="1:8" x14ac:dyDescent="0.35">
      <c r="A138" s="2"/>
      <c r="B138" s="2"/>
      <c r="C138" s="2"/>
      <c r="D138" s="4"/>
      <c r="E138" s="2"/>
      <c r="F138" s="4"/>
      <c r="G138" s="2"/>
      <c r="H138" s="4"/>
    </row>
    <row r="139" spans="1:8" x14ac:dyDescent="0.35">
      <c r="A139" s="2"/>
      <c r="B139" s="2"/>
      <c r="C139" s="2"/>
      <c r="D139" s="4"/>
      <c r="E139" s="2"/>
      <c r="F139" s="4"/>
      <c r="G139" s="2"/>
      <c r="H139" s="4"/>
    </row>
    <row r="140" spans="1:8" x14ac:dyDescent="0.35">
      <c r="A140" s="2"/>
      <c r="B140" s="2"/>
      <c r="C140" s="2"/>
      <c r="D140" s="4"/>
      <c r="E140" s="2"/>
      <c r="F140" s="4"/>
      <c r="G140" s="2"/>
      <c r="H140" s="4"/>
    </row>
    <row r="141" spans="1:8" x14ac:dyDescent="0.35">
      <c r="A141" s="2"/>
      <c r="B141" s="2"/>
      <c r="C141" s="2"/>
      <c r="D141" s="4"/>
      <c r="E141" s="2"/>
      <c r="F141" s="4"/>
      <c r="G141" s="2"/>
      <c r="H141" s="4"/>
    </row>
    <row r="142" spans="1:8" x14ac:dyDescent="0.35">
      <c r="A142" s="2"/>
      <c r="B142" s="2"/>
      <c r="C142" s="2"/>
      <c r="D142" s="4"/>
      <c r="E142" s="2"/>
      <c r="F142" s="4"/>
      <c r="G142" s="2"/>
      <c r="H142" s="4"/>
    </row>
    <row r="143" spans="1:8" x14ac:dyDescent="0.35">
      <c r="A143" s="2"/>
      <c r="B143" s="2"/>
      <c r="C143" s="2"/>
      <c r="D143" s="4"/>
      <c r="E143" s="2"/>
      <c r="F143" s="4"/>
      <c r="G143" s="2"/>
      <c r="H143" s="4"/>
    </row>
    <row r="144" spans="1:8" x14ac:dyDescent="0.35">
      <c r="A144" s="2"/>
      <c r="B144" s="2"/>
      <c r="C144" s="2"/>
      <c r="D144" s="4"/>
      <c r="E144" s="2"/>
      <c r="F144" s="4"/>
      <c r="G144" s="2"/>
      <c r="H144" s="4"/>
    </row>
    <row r="145" spans="1:8" x14ac:dyDescent="0.35">
      <c r="A145" s="2"/>
      <c r="B145" s="2"/>
      <c r="C145" s="2"/>
      <c r="D145" s="4"/>
      <c r="E145" s="2"/>
      <c r="F145" s="4"/>
      <c r="G145" s="2"/>
      <c r="H145" s="4"/>
    </row>
    <row r="146" spans="1:8" x14ac:dyDescent="0.35">
      <c r="A146" s="2"/>
      <c r="B146" s="2"/>
      <c r="C146" s="2"/>
      <c r="D146" s="4"/>
      <c r="E146" s="2"/>
      <c r="F146" s="4"/>
      <c r="G146" s="2"/>
      <c r="H146" s="4"/>
    </row>
    <row r="147" spans="1:8" x14ac:dyDescent="0.35">
      <c r="A147" s="2"/>
      <c r="B147" s="2"/>
      <c r="C147" s="2"/>
      <c r="D147" s="4"/>
      <c r="E147" s="2"/>
      <c r="F147" s="4"/>
      <c r="G147" s="2"/>
      <c r="H147" s="4"/>
    </row>
    <row r="148" spans="1:8" x14ac:dyDescent="0.35">
      <c r="A148" s="2"/>
      <c r="B148" s="2"/>
      <c r="C148" s="2"/>
      <c r="D148" s="4"/>
      <c r="E148" s="2"/>
      <c r="F148" s="4"/>
      <c r="G148" s="2"/>
      <c r="H148" s="4"/>
    </row>
    <row r="149" spans="1:8" x14ac:dyDescent="0.35">
      <c r="A149" s="2"/>
      <c r="B149" s="2"/>
      <c r="C149" s="2"/>
      <c r="D149" s="4"/>
      <c r="E149" s="2"/>
      <c r="F149" s="4"/>
      <c r="G149" s="2"/>
      <c r="H149" s="4"/>
    </row>
    <row r="150" spans="1:8" x14ac:dyDescent="0.35">
      <c r="A150" s="2"/>
      <c r="B150" s="2"/>
      <c r="C150" s="2"/>
      <c r="D150" s="4"/>
      <c r="E150" s="2"/>
      <c r="F150" s="4"/>
      <c r="G150" s="2"/>
      <c r="H150" s="4"/>
    </row>
    <row r="151" spans="1:8" x14ac:dyDescent="0.35">
      <c r="A151" s="2"/>
      <c r="B151" s="2"/>
      <c r="C151" s="2"/>
      <c r="D151" s="4"/>
      <c r="E151" s="2"/>
      <c r="F151" s="4"/>
      <c r="G151" s="2"/>
      <c r="H151" s="4"/>
    </row>
    <row r="152" spans="1:8" x14ac:dyDescent="0.35">
      <c r="A152" s="2"/>
      <c r="B152" s="2"/>
      <c r="C152" s="2"/>
      <c r="D152" s="4"/>
      <c r="E152" s="2"/>
      <c r="F152" s="4"/>
      <c r="G152" s="2"/>
      <c r="H152" s="4"/>
    </row>
    <row r="153" spans="1:8" x14ac:dyDescent="0.35">
      <c r="A153" s="2"/>
      <c r="B153" s="2"/>
      <c r="C153" s="2"/>
      <c r="D153" s="4"/>
      <c r="E153" s="2"/>
      <c r="F153" s="4"/>
      <c r="G153" s="2"/>
      <c r="H153" s="4"/>
    </row>
    <row r="154" spans="1:8" x14ac:dyDescent="0.35">
      <c r="A154" s="2"/>
      <c r="B154" s="2"/>
      <c r="C154" s="2"/>
      <c r="D154" s="4"/>
      <c r="E154" s="2"/>
      <c r="F154" s="4"/>
      <c r="G154" s="2"/>
      <c r="H154" s="4"/>
    </row>
    <row r="155" spans="1:8" x14ac:dyDescent="0.35">
      <c r="A155" s="2"/>
      <c r="B155" s="2"/>
      <c r="C155" s="2"/>
      <c r="D155" s="4"/>
      <c r="E155" s="2"/>
      <c r="F155" s="4"/>
      <c r="G155" s="2"/>
      <c r="H155" s="4"/>
    </row>
    <row r="156" spans="1:8" x14ac:dyDescent="0.35">
      <c r="A156" s="2"/>
      <c r="B156" s="2"/>
      <c r="C156" s="2"/>
      <c r="D156" s="4"/>
      <c r="E156" s="2"/>
      <c r="F156" s="4"/>
      <c r="G156" s="2"/>
      <c r="H156" s="4"/>
    </row>
    <row r="157" spans="1:8" x14ac:dyDescent="0.35">
      <c r="A157" s="2"/>
      <c r="B157" s="2"/>
      <c r="C157" s="2"/>
      <c r="D157" s="4"/>
      <c r="E157" s="2"/>
      <c r="F157" s="4"/>
      <c r="G157" s="2"/>
      <c r="H157" s="4"/>
    </row>
    <row r="158" spans="1:8" x14ac:dyDescent="0.35">
      <c r="A158" s="2"/>
      <c r="B158" s="2"/>
      <c r="C158" s="2"/>
      <c r="D158" s="4"/>
      <c r="E158" s="2"/>
      <c r="F158" s="4"/>
      <c r="G158" s="2"/>
      <c r="H158" s="4"/>
    </row>
    <row r="159" spans="1:8" x14ac:dyDescent="0.35">
      <c r="A159" s="2"/>
      <c r="B159" s="2"/>
      <c r="C159" s="2"/>
      <c r="D159" s="4"/>
      <c r="E159" s="2"/>
      <c r="F159" s="4"/>
      <c r="G159" s="2"/>
      <c r="H159" s="4"/>
    </row>
    <row r="160" spans="1:8" x14ac:dyDescent="0.35">
      <c r="A160" s="2"/>
      <c r="B160" s="2"/>
      <c r="C160" s="2"/>
      <c r="D160" s="4"/>
      <c r="E160" s="2"/>
      <c r="F160" s="4"/>
      <c r="G160" s="2"/>
      <c r="H160" s="4"/>
    </row>
    <row r="161" spans="1:8" x14ac:dyDescent="0.35">
      <c r="A161" s="2"/>
      <c r="B161" s="2"/>
      <c r="C161" s="2"/>
      <c r="D161" s="4"/>
      <c r="E161" s="2"/>
      <c r="F161" s="4"/>
      <c r="G161" s="2"/>
      <c r="H161" s="4"/>
    </row>
    <row r="162" spans="1:8" x14ac:dyDescent="0.35">
      <c r="A162" s="2"/>
      <c r="B162" s="2"/>
      <c r="C162" s="2"/>
      <c r="D162" s="4"/>
      <c r="E162" s="2"/>
      <c r="F162" s="4"/>
      <c r="G162" s="2"/>
      <c r="H162" s="4"/>
    </row>
    <row r="163" spans="1:8" x14ac:dyDescent="0.35">
      <c r="A163" s="2"/>
      <c r="B163" s="2"/>
      <c r="C163" s="2"/>
      <c r="D163" s="4"/>
      <c r="E163" s="2"/>
      <c r="F163" s="4"/>
      <c r="G163" s="2"/>
      <c r="H163" s="4"/>
    </row>
    <row r="164" spans="1:8" x14ac:dyDescent="0.35">
      <c r="A164" s="2"/>
      <c r="B164" s="2"/>
      <c r="C164" s="2"/>
      <c r="D164" s="4"/>
      <c r="E164" s="2"/>
      <c r="F164" s="4"/>
      <c r="G164" s="2"/>
      <c r="H164" s="4"/>
    </row>
    <row r="165" spans="1:8" x14ac:dyDescent="0.35">
      <c r="A165" s="2"/>
      <c r="B165" s="2"/>
      <c r="C165" s="2"/>
      <c r="D165" s="4"/>
      <c r="E165" s="2"/>
      <c r="F165" s="4"/>
      <c r="G165" s="2"/>
      <c r="H165" s="4"/>
    </row>
    <row r="166" spans="1:8" x14ac:dyDescent="0.35">
      <c r="A166" s="2"/>
      <c r="B166" s="2"/>
      <c r="C166" s="2"/>
      <c r="D166" s="4"/>
      <c r="E166" s="2"/>
      <c r="F166" s="4"/>
      <c r="G166" s="2"/>
      <c r="H166" s="4"/>
    </row>
    <row r="167" spans="1:8" x14ac:dyDescent="0.35">
      <c r="A167" s="2"/>
      <c r="B167" s="2"/>
      <c r="C167" s="2"/>
      <c r="D167" s="4"/>
      <c r="E167" s="2"/>
      <c r="F167" s="4"/>
      <c r="G167" s="2"/>
      <c r="H167" s="4"/>
    </row>
    <row r="168" spans="1:8" x14ac:dyDescent="0.35">
      <c r="A168" s="2"/>
      <c r="B168" s="2"/>
      <c r="C168" s="2"/>
      <c r="D168" s="4"/>
      <c r="E168" s="2"/>
      <c r="F168" s="4"/>
      <c r="G168" s="2"/>
      <c r="H168" s="4"/>
    </row>
    <row r="169" spans="1:8" x14ac:dyDescent="0.35">
      <c r="A169" s="2"/>
      <c r="B169" s="2"/>
      <c r="C169" s="2"/>
      <c r="D169" s="4"/>
      <c r="E169" s="2"/>
      <c r="F169" s="4"/>
      <c r="G169" s="2"/>
      <c r="H169" s="4"/>
    </row>
    <row r="170" spans="1:8" x14ac:dyDescent="0.35">
      <c r="A170" s="2"/>
      <c r="B170" s="2"/>
      <c r="C170" s="2"/>
      <c r="D170" s="4"/>
      <c r="E170" s="2"/>
      <c r="F170" s="4"/>
      <c r="G170" s="2"/>
      <c r="H170" s="4"/>
    </row>
    <row r="171" spans="1:8" x14ac:dyDescent="0.35">
      <c r="A171" s="2"/>
      <c r="B171" s="2"/>
      <c r="C171" s="2"/>
      <c r="D171" s="4"/>
      <c r="E171" s="2"/>
      <c r="F171" s="4"/>
      <c r="G171" s="2"/>
      <c r="H171" s="4"/>
    </row>
    <row r="172" spans="1:8" x14ac:dyDescent="0.35">
      <c r="A172" s="2"/>
      <c r="B172" s="2"/>
      <c r="C172" s="2"/>
      <c r="D172" s="4"/>
      <c r="E172" s="2"/>
      <c r="F172" s="4"/>
      <c r="G172" s="2"/>
      <c r="H172" s="4"/>
    </row>
    <row r="173" spans="1:8" x14ac:dyDescent="0.35">
      <c r="A173" s="2"/>
      <c r="B173" s="2"/>
      <c r="C173" s="2"/>
      <c r="D173" s="4"/>
      <c r="E173" s="2"/>
      <c r="F173" s="4"/>
      <c r="G173" s="2"/>
      <c r="H173" s="4"/>
    </row>
    <row r="174" spans="1:8" x14ac:dyDescent="0.3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Ejec. 4 er Trim2024</vt:lpstr>
      <vt:lpstr>Ejec. 3 er Trim2024</vt:lpstr>
      <vt:lpstr>Ejec. 2 er Trim2024</vt:lpstr>
      <vt:lpstr>Ejec. 1 er Trim2024</vt:lpstr>
      <vt:lpstr>'Ejec. 1 er Trim2024'!Área_de_impresión</vt:lpstr>
      <vt:lpstr>'Ejec. 2 er Trim2024'!Área_de_impresión</vt:lpstr>
      <vt:lpstr>'Ejec. 3 er Trim2024'!Área_de_impresión</vt:lpstr>
      <vt:lpstr>'Ejec. 4 er Trim2024'!Área_de_impresión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Matías Cohen</cp:lastModifiedBy>
  <cp:lastPrinted>2024-05-24T17:13:00Z</cp:lastPrinted>
  <dcterms:created xsi:type="dcterms:W3CDTF">2023-11-13T19:52:41Z</dcterms:created>
  <dcterms:modified xsi:type="dcterms:W3CDTF">2025-04-01T10:50:34Z</dcterms:modified>
</cp:coreProperties>
</file>