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MIP\VICTORIA\"/>
    </mc:Choice>
  </mc:AlternateContent>
  <bookViews>
    <workbookView xWindow="0" yWindow="0" windowWidth="19170" windowHeight="7680" activeTab="3"/>
  </bookViews>
  <sheets>
    <sheet name="ALTA AUTOS" sheetId="1" r:id="rId1"/>
    <sheet name="BAJA AUTOS" sheetId="2" r:id="rId2"/>
    <sheet name="ALTA MOTOS" sheetId="3" r:id="rId3"/>
    <sheet name="BAJA MOTOS" sheetId="4" r:id="rId4"/>
  </sheets>
  <calcPr calcId="0"/>
</workbook>
</file>

<file path=xl/calcChain.xml><?xml version="1.0" encoding="utf-8"?>
<calcChain xmlns="http://schemas.openxmlformats.org/spreadsheetml/2006/main">
  <c r="C11" i="4" l="1"/>
  <c r="D11" i="4"/>
  <c r="E11" i="4"/>
  <c r="F11" i="4"/>
  <c r="G11" i="4"/>
  <c r="H11" i="4"/>
  <c r="I11" i="4"/>
  <c r="J11" i="4"/>
  <c r="K11" i="4"/>
  <c r="L11" i="4"/>
  <c r="M11" i="4"/>
  <c r="B11" i="4"/>
  <c r="D20" i="3"/>
  <c r="E20" i="3"/>
  <c r="F20" i="3"/>
  <c r="G20" i="3"/>
  <c r="H20" i="3"/>
  <c r="I20" i="3"/>
  <c r="J20" i="3"/>
  <c r="K20" i="3"/>
  <c r="L20" i="3"/>
  <c r="M20" i="3"/>
  <c r="N20" i="3"/>
  <c r="C20" i="3"/>
  <c r="C16" i="2"/>
  <c r="D16" i="2"/>
  <c r="E16" i="2"/>
  <c r="F16" i="2"/>
  <c r="G16" i="2"/>
  <c r="H16" i="2"/>
  <c r="I16" i="2"/>
  <c r="J16" i="2"/>
  <c r="K16" i="2"/>
  <c r="L16" i="2"/>
  <c r="M16" i="2"/>
  <c r="B16" i="2"/>
  <c r="D31" i="1"/>
  <c r="E31" i="1"/>
  <c r="F31" i="1"/>
  <c r="G31" i="1"/>
  <c r="H31" i="1"/>
  <c r="I31" i="1"/>
  <c r="J31" i="1"/>
  <c r="K31" i="1"/>
  <c r="L31" i="1"/>
  <c r="M31" i="1"/>
  <c r="N31" i="1"/>
  <c r="C31" i="1"/>
  <c r="D16" i="1"/>
  <c r="E16" i="1"/>
  <c r="F16" i="1"/>
  <c r="G16" i="1"/>
  <c r="H16" i="1"/>
  <c r="I16" i="1"/>
  <c r="J16" i="1"/>
  <c r="K16" i="1"/>
  <c r="L16" i="1"/>
  <c r="M16" i="1"/>
  <c r="N16" i="1"/>
  <c r="C16" i="1"/>
</calcChain>
</file>

<file path=xl/connections.xml><?xml version="1.0" encoding="utf-8"?>
<connections xmlns="http://schemas.openxmlformats.org/spreadsheetml/2006/main">
  <connection id="1" name="autos alta" type="4" refreshedVersion="0" background="1">
    <webPr xml="1" sourceData="1" url="C:\Users\d28626506\Documents\autos alta.xml" htmlTables="1" htmlFormat="all"/>
  </connection>
</connections>
</file>

<file path=xl/sharedStrings.xml><?xml version="1.0" encoding="utf-8"?>
<sst xmlns="http://schemas.openxmlformats.org/spreadsheetml/2006/main" count="174" uniqueCount="40">
  <si>
    <t>CLASIFICACION</t>
  </si>
  <si>
    <t>CLASE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</si>
  <si>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</si>
  <si>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</si>
  <si>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</si>
  <si>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</si>
  <si>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</si>
  <si>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</si>
  <si>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</si>
  <si>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</si>
  <si>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SEPTIEMPRE</t>
  </si>
  <si>
    <t>OCTUBRE</t>
  </si>
  <si>
    <t>NOVIEMBRE</t>
  </si>
  <si>
    <t>DICIEMBRE</t>
  </si>
  <si>
    <t>Modelos 0km</t>
  </si>
  <si>
    <t>Otros Modelos</t>
  </si>
  <si>
    <t>AUTOS - ACOPLADOS</t>
  </si>
  <si>
    <t>AUTOS - ACOPLADOS DE TURISMO</t>
  </si>
  <si>
    <t>AUTOS - AUTOMÓVILES</t>
  </si>
  <si>
    <t>AUTOS - CAMIONES</t>
  </si>
  <si>
    <t>AUTOS - CAMIONETAS</t>
  </si>
  <si>
    <t>AUTOS - CASAS RODANTES</t>
  </si>
  <si>
    <t>AUTOS - CASAS RODANTES SOBRE AUTOMÓVIL</t>
  </si>
  <si>
    <t>AUTOS - CASAS RODANTES SOBRE CAMIÓN</t>
  </si>
  <si>
    <t>AUTOS - CASAS RODANTES SOBRE CAMIONETA</t>
  </si>
  <si>
    <t>AUTOS - MICRO COUPÉ (ANTIG.)</t>
  </si>
  <si>
    <t>AUTOS - OMNIBUS</t>
  </si>
  <si>
    <t>AUTOS - RODA CARGAS</t>
  </si>
  <si>
    <t>AUTOS - SIN TIPO ASIGNADO</t>
  </si>
  <si>
    <t>AUTOS - TRAILLERS</t>
  </si>
  <si>
    <t>MOTOS - CICLOMOTORES</t>
  </si>
  <si>
    <t>MOTOS - CUATRICICLOS</t>
  </si>
  <si>
    <t>MOTOS - MINIMOTONETAS</t>
  </si>
  <si>
    <t>MOTOS - MOTOCARGAS</t>
  </si>
  <si>
    <t>MOTOS - MOTOCICLETAS</t>
  </si>
  <si>
    <t>MOTOS - MOTOFURGONES</t>
  </si>
  <si>
    <t>MOTOS - MOTONETAS</t>
  </si>
  <si>
    <t>MOTOS - SIN TIPO ASIGNADO</t>
  </si>
  <si>
    <t>MOTOS - TRICICLOS CON MOTOR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</si>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</sst>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R4A9901VMA">
        <xsd:complexType>
          <xsd:sequence minOccurs="0">
            <xsd:element minOccurs="0" nillable="true" name="LIST_G_ESTADISTICA" form="unqualified">
              <xsd:complexType>
                <xsd:sequence minOccurs="0">
                  <xsd:element minOccurs="0" maxOccurs="unbounded" nillable="true" name="G_ESTADISTICA" form="unqualified">
                    <xsd:complexType>
                      <xsd:sequence minOccurs="0">
                        <xsd:element minOccurs="0" nillable="true" type="xsd:string" name="CLASIFICACION" form="unqualified"/>
                        <xsd:element minOccurs="0" nillable="true" type="xsd:string" name="CLASE" form="unqualified"/>
                        <xsd:element minOccurs="0" nillable="true" type="xsd:integer" name="ENERO" form="unqualified"/>
                        <xsd:element minOccurs="0" nillable="true" type="xsd:integer" name="FEBRERO" form="unqualified"/>
                        <xsd:element minOccurs="0" nillable="true" type="xsd:integer" name="MARZO" form="unqualified"/>
                        <xsd:element minOccurs="0" nillable="true" type="xsd:integer" name="ABRIL" form="unqualified"/>
                        <xsd:element minOccurs="0" nillable="true" type="xsd:integer" name="MAYO" form="unqualified"/>
                        <xsd:element minOccurs="0" nillable="true" type="xsd:integer" name="JUNIO" form="unqualified"/>
                        <xsd:element minOccurs="0" nillable="true" type="xsd:integer" name="JULIO" form="unqualified"/>
                        <xsd:element minOccurs="0" nillable="true" type="xsd:integer" name="AGOSTO" form="unqualified"/>
                        <xsd:element minOccurs="0" nillable="true" type="xsd:integer" name="SEPTIEMPRE" form="unqualified"/>
                        <xsd:element minOccurs="0" nillable="true" type="xsd:integer" name="OCTUBRE" form="unqualified"/>
                        <xsd:element minOccurs="0" nillable="true" type="xsd:integer" name="NOVIEMBRE" form="unqualified"/>
                        <xsd:element minOccurs="0" nillable="true" type="xsd:integer" name="DICIEMBRE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R4A9901VMA_Map" RootElement="RR4A9901VMA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a1" displayName="Tabla1" ref="A1:N31" tableType="xml" totalsRowShown="0" connectionId="1">
  <autoFilter ref="A1:N31"/>
  <tableColumns count="14">
    <tableColumn id="1" uniqueName="CLASIFICACION" name="CLASIFICACION">
      <xmlColumnPr mapId="1" xpath="/RR4A9901VMA/LIST_G_ESTADISTICA/G_ESTADISTICA/CLASIFICACION" xmlDataType="string"/>
    </tableColumn>
    <tableColumn id="2" uniqueName="CLASE" name="CLASE">
      <xmlColumnPr mapId="1" xpath="/RR4A9901VMA/LIST_G_ESTADISTICA/G_ESTADISTICA/CLASE" xmlDataType="string"/>
    </tableColumn>
    <tableColumn id="3" uniqueName="ENERO" name="ENERO">
      <xmlColumnPr mapId="1" xpath="/RR4A9901VMA/LIST_G_ESTADISTICA/G_ESTADISTICA/ENERO" xmlDataType="integer"/>
    </tableColumn>
    <tableColumn id="4" uniqueName="FEBRERO" name="FEBRERO">
      <xmlColumnPr mapId="1" xpath="/RR4A9901VMA/LIST_G_ESTADISTICA/G_ESTADISTICA/FEBRERO" xmlDataType="integer"/>
    </tableColumn>
    <tableColumn id="5" uniqueName="MARZO" name="MARZO">
      <xmlColumnPr mapId="1" xpath="/RR4A9901VMA/LIST_G_ESTADISTICA/G_ESTADISTICA/MARZO" xmlDataType="integer"/>
    </tableColumn>
    <tableColumn id="6" uniqueName="ABRIL" name="ABRIL">
      <xmlColumnPr mapId="1" xpath="/RR4A9901VMA/LIST_G_ESTADISTICA/G_ESTADISTICA/ABRIL" xmlDataType="integer"/>
    </tableColumn>
    <tableColumn id="7" uniqueName="MAYO" name="MAYO">
      <xmlColumnPr mapId="1" xpath="/RR4A9901VMA/LIST_G_ESTADISTICA/G_ESTADISTICA/MAYO" xmlDataType="integer"/>
    </tableColumn>
    <tableColumn id="8" uniqueName="JUNIO" name="JUNIO">
      <xmlColumnPr mapId="1" xpath="/RR4A9901VMA/LIST_G_ESTADISTICA/G_ESTADISTICA/JUNIO" xmlDataType="integer"/>
    </tableColumn>
    <tableColumn id="9" uniqueName="JULIO" name="JULIO">
      <xmlColumnPr mapId="1" xpath="/RR4A9901VMA/LIST_G_ESTADISTICA/G_ESTADISTICA/JULIO" xmlDataType="integer"/>
    </tableColumn>
    <tableColumn id="10" uniqueName="AGOSTO" name="AGOSTO">
      <xmlColumnPr mapId="1" xpath="/RR4A9901VMA/LIST_G_ESTADISTICA/G_ESTADISTICA/AGOSTO" xmlDataType="integer"/>
    </tableColumn>
    <tableColumn id="11" uniqueName="SEPTIEMPRE" name="SEPTIEMPRE">
      <xmlColumnPr mapId="1" xpath="/RR4A9901VMA/LIST_G_ESTADISTICA/G_ESTADISTICA/SEPTIEMPRE" xmlDataType="integer"/>
    </tableColumn>
    <tableColumn id="12" uniqueName="OCTUBRE" name="OCTUBRE">
      <xmlColumnPr mapId="1" xpath="/RR4A9901VMA/LIST_G_ESTADISTICA/G_ESTADISTICA/OCTUBRE" xmlDataType="integer"/>
    </tableColumn>
    <tableColumn id="13" uniqueName="NOVIEMBRE" name="NOVIEMBRE">
      <xmlColumnPr mapId="1" xpath="/RR4A9901VMA/LIST_G_ESTADISTICA/G_ESTADISTICA/NOVIEMBRE" xmlDataType="integer"/>
    </tableColumn>
    <tableColumn id="14" uniqueName="DICIEMBRE" name="DICIEMBRE">
      <xmlColumnPr mapId="1" xpath="/RR4A9901VMA/LIST_G_ESTADISTICA/G_ESTADISTICA/DICIEMBRE" xmlDataType="integer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M16" totalsRowShown="0">
  <autoFilter ref="A1:M16"/>
  <tableColumns count="13">
    <tableColumn id="1" name="CLASE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PRE"/>
    <tableColumn id="11" name="OCTUBRE"/>
    <tableColumn id="12" name="NOVIEMBRE"/>
    <tableColumn id="13" name="DICIEMB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:N20" totalsRowShown="0">
  <autoFilter ref="A1:N20"/>
  <tableColumns count="14">
    <tableColumn id="1" name="CLASIFICACION"/>
    <tableColumn id="2" name="CLASE"/>
    <tableColumn id="3" name="ENERO"/>
    <tableColumn id="4" name="FEBRERO"/>
    <tableColumn id="5" name="MARZO"/>
    <tableColumn id="6" name="ABRIL"/>
    <tableColumn id="7" name="MAYO"/>
    <tableColumn id="8" name="JUNIO"/>
    <tableColumn id="9" name="JULIO"/>
    <tableColumn id="10" name="AGOSTO"/>
    <tableColumn id="11" name="SEPTIEMPRE"/>
    <tableColumn id="12" name="OCTUBRE"/>
    <tableColumn id="13" name="NOVIEMBRE"/>
    <tableColumn id="14" name="DICIEMBR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a15" displayName="Tabla15" ref="A1:M11" totalsRowShown="0">
  <autoFilter ref="A1:M11"/>
  <tableColumns count="13">
    <tableColumn id="1" name="CLASE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PRE"/>
    <tableColumn id="11" name="OCTUBRE"/>
    <tableColumn id="12" name="NOVIEMBRE"/>
    <tableColumn id="13" name="DICIEMB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activeCell="H31" sqref="H31"/>
    </sheetView>
  </sheetViews>
  <sheetFormatPr baseColWidth="10" defaultRowHeight="15" x14ac:dyDescent="0.25"/>
  <cols>
    <col min="1" max="1" width="16.7109375" bestFit="1" customWidth="1"/>
    <col min="2" max="2" width="42.5703125" bestFit="1" customWidth="1"/>
    <col min="3" max="3" width="9.28515625" bestFit="1" customWidth="1"/>
    <col min="4" max="4" width="11.140625" bestFit="1" customWidth="1"/>
    <col min="5" max="5" width="10" bestFit="1" customWidth="1"/>
    <col min="6" max="6" width="8.28515625" bestFit="1" customWidth="1"/>
    <col min="7" max="7" width="9" bestFit="1" customWidth="1"/>
    <col min="8" max="8" width="8.85546875" bestFit="1" customWidth="1"/>
    <col min="9" max="9" width="8.28515625" bestFit="1" customWidth="1"/>
    <col min="10" max="10" width="10.85546875" bestFit="1" customWidth="1"/>
    <col min="11" max="11" width="14.140625" bestFit="1" customWidth="1"/>
    <col min="12" max="12" width="11.5703125" bestFit="1" customWidth="1"/>
    <col min="13" max="13" width="14.140625" bestFit="1" customWidth="1"/>
    <col min="14" max="14" width="13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1" t="s">
        <v>14</v>
      </c>
      <c r="B2" s="1" t="s">
        <v>16</v>
      </c>
      <c r="C2">
        <v>0</v>
      </c>
      <c r="D2">
        <v>0</v>
      </c>
      <c r="E2">
        <v>5</v>
      </c>
      <c r="F2">
        <v>5</v>
      </c>
      <c r="G2">
        <v>4</v>
      </c>
      <c r="H2">
        <v>6</v>
      </c>
      <c r="I2">
        <v>3</v>
      </c>
      <c r="J2">
        <v>2</v>
      </c>
      <c r="K2">
        <v>1</v>
      </c>
      <c r="L2">
        <v>2</v>
      </c>
      <c r="M2">
        <v>0</v>
      </c>
      <c r="N2">
        <v>3</v>
      </c>
    </row>
    <row r="3" spans="1:14" x14ac:dyDescent="0.25">
      <c r="A3" s="1" t="s">
        <v>14</v>
      </c>
      <c r="B3" s="1" t="s">
        <v>17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25">
      <c r="A4" s="1" t="s">
        <v>14</v>
      </c>
      <c r="B4" s="1" t="s">
        <v>18</v>
      </c>
      <c r="C4">
        <v>9</v>
      </c>
      <c r="D4">
        <v>27</v>
      </c>
      <c r="E4">
        <v>95</v>
      </c>
      <c r="F4">
        <v>63</v>
      </c>
      <c r="G4">
        <v>65</v>
      </c>
      <c r="H4">
        <v>80</v>
      </c>
      <c r="I4">
        <v>58</v>
      </c>
      <c r="J4">
        <v>62</v>
      </c>
      <c r="K4">
        <v>57</v>
      </c>
      <c r="L4">
        <v>36</v>
      </c>
      <c r="M4">
        <v>16</v>
      </c>
      <c r="N4">
        <v>25</v>
      </c>
    </row>
    <row r="5" spans="1:14" x14ac:dyDescent="0.25">
      <c r="A5" s="1" t="s">
        <v>14</v>
      </c>
      <c r="B5" s="1" t="s">
        <v>19</v>
      </c>
      <c r="C5">
        <v>0</v>
      </c>
      <c r="D5">
        <v>3</v>
      </c>
      <c r="E5">
        <v>5</v>
      </c>
      <c r="F5">
        <v>0</v>
      </c>
      <c r="G5">
        <v>0</v>
      </c>
      <c r="H5">
        <v>3</v>
      </c>
      <c r="I5">
        <v>3</v>
      </c>
      <c r="J5">
        <v>1</v>
      </c>
      <c r="K5">
        <v>4</v>
      </c>
      <c r="L5">
        <v>3</v>
      </c>
      <c r="M5">
        <v>1</v>
      </c>
      <c r="N5">
        <v>1</v>
      </c>
    </row>
    <row r="6" spans="1:14" x14ac:dyDescent="0.25">
      <c r="A6" s="1" t="s">
        <v>14</v>
      </c>
      <c r="B6" s="1" t="s">
        <v>20</v>
      </c>
      <c r="C6">
        <v>5</v>
      </c>
      <c r="D6">
        <v>32</v>
      </c>
      <c r="E6">
        <v>102</v>
      </c>
      <c r="F6">
        <v>51</v>
      </c>
      <c r="G6">
        <v>46</v>
      </c>
      <c r="H6">
        <v>71</v>
      </c>
      <c r="I6">
        <v>55</v>
      </c>
      <c r="J6">
        <v>76</v>
      </c>
      <c r="K6">
        <v>69</v>
      </c>
      <c r="L6">
        <v>50</v>
      </c>
      <c r="M6">
        <v>19</v>
      </c>
      <c r="N6">
        <v>40</v>
      </c>
    </row>
    <row r="7" spans="1:14" x14ac:dyDescent="0.25">
      <c r="A7" s="1" t="s">
        <v>14</v>
      </c>
      <c r="B7" s="1" t="s">
        <v>21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s="1" t="s">
        <v>14</v>
      </c>
      <c r="B8" s="1" t="s">
        <v>22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</row>
    <row r="9" spans="1:14" x14ac:dyDescent="0.25">
      <c r="A9" s="1" t="s">
        <v>14</v>
      </c>
      <c r="B9" s="1" t="s">
        <v>23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5">
      <c r="A10" s="1" t="s">
        <v>14</v>
      </c>
      <c r="B10" s="1" t="s">
        <v>24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5">
      <c r="A11" s="1" t="s">
        <v>14</v>
      </c>
      <c r="B11" s="1" t="s">
        <v>25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s="1" t="s">
        <v>14</v>
      </c>
      <c r="B12" s="1" t="s">
        <v>26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</row>
    <row r="13" spans="1:14" x14ac:dyDescent="0.25">
      <c r="A13" s="1" t="s">
        <v>14</v>
      </c>
      <c r="B13" s="1" t="s">
        <v>27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25">
      <c r="A14" s="1" t="s">
        <v>14</v>
      </c>
      <c r="B14" s="1" t="s">
        <v>28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25">
      <c r="A15" s="1" t="s">
        <v>14</v>
      </c>
      <c r="B15" s="1" t="s">
        <v>29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25">
      <c r="A16" s="2" t="s">
        <v>39</v>
      </c>
      <c r="B16" s="2"/>
      <c r="C16" s="2">
        <f>SUBTOTAL(109,C2:C15)</f>
        <v>14</v>
      </c>
      <c r="D16" s="2">
        <f t="shared" ref="D16:N16" si="0">SUBTOTAL(109,D2:D15)</f>
        <v>62</v>
      </c>
      <c r="E16" s="2">
        <f t="shared" si="0"/>
        <v>207</v>
      </c>
      <c r="F16" s="2">
        <f t="shared" si="0"/>
        <v>119</v>
      </c>
      <c r="G16" s="2">
        <f t="shared" si="0"/>
        <v>116</v>
      </c>
      <c r="H16" s="2">
        <f t="shared" si="0"/>
        <v>160</v>
      </c>
      <c r="I16" s="2">
        <f t="shared" si="0"/>
        <v>119</v>
      </c>
      <c r="J16" s="2">
        <f t="shared" si="0"/>
        <v>142</v>
      </c>
      <c r="K16" s="2">
        <f t="shared" si="0"/>
        <v>131</v>
      </c>
      <c r="L16" s="2">
        <f t="shared" si="0"/>
        <v>91</v>
      </c>
      <c r="M16" s="2">
        <f t="shared" si="0"/>
        <v>36</v>
      </c>
      <c r="N16" s="2">
        <f t="shared" si="0"/>
        <v>69</v>
      </c>
    </row>
    <row r="17" spans="1:14" x14ac:dyDescent="0.25">
      <c r="A17" s="1" t="s">
        <v>15</v>
      </c>
      <c r="B17" s="1" t="s">
        <v>16</v>
      </c>
      <c r="C17">
        <v>6</v>
      </c>
      <c r="D17">
        <v>5</v>
      </c>
      <c r="E17">
        <v>6</v>
      </c>
      <c r="F17">
        <v>5</v>
      </c>
      <c r="G17">
        <v>1</v>
      </c>
      <c r="H17">
        <v>3</v>
      </c>
      <c r="I17">
        <v>10</v>
      </c>
      <c r="J17">
        <v>6</v>
      </c>
      <c r="K17">
        <v>7</v>
      </c>
      <c r="L17">
        <v>2</v>
      </c>
      <c r="M17">
        <v>0</v>
      </c>
      <c r="N17">
        <v>4</v>
      </c>
    </row>
    <row r="18" spans="1:14" x14ac:dyDescent="0.25">
      <c r="A18" s="1" t="s">
        <v>15</v>
      </c>
      <c r="B18" s="1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25">
      <c r="A19" s="1" t="s">
        <v>15</v>
      </c>
      <c r="B19" s="1" t="s">
        <v>18</v>
      </c>
      <c r="C19">
        <v>50</v>
      </c>
      <c r="D19">
        <v>44</v>
      </c>
      <c r="E19">
        <v>227</v>
      </c>
      <c r="F19">
        <v>132</v>
      </c>
      <c r="G19">
        <v>107</v>
      </c>
      <c r="H19">
        <v>135</v>
      </c>
      <c r="I19">
        <v>92</v>
      </c>
      <c r="J19">
        <v>158</v>
      </c>
      <c r="K19">
        <v>151</v>
      </c>
      <c r="L19">
        <v>88</v>
      </c>
      <c r="M19">
        <v>31</v>
      </c>
      <c r="N19">
        <v>82</v>
      </c>
    </row>
    <row r="20" spans="1:14" x14ac:dyDescent="0.25">
      <c r="A20" s="1" t="s">
        <v>15</v>
      </c>
      <c r="B20" s="1" t="s">
        <v>19</v>
      </c>
      <c r="C20">
        <v>9</v>
      </c>
      <c r="D20">
        <v>5</v>
      </c>
      <c r="E20">
        <v>8</v>
      </c>
      <c r="F20">
        <v>6</v>
      </c>
      <c r="G20">
        <v>7</v>
      </c>
      <c r="H20">
        <v>12</v>
      </c>
      <c r="I20">
        <v>10</v>
      </c>
      <c r="J20">
        <v>8</v>
      </c>
      <c r="K20">
        <v>5</v>
      </c>
      <c r="L20">
        <v>4</v>
      </c>
      <c r="M20">
        <v>1</v>
      </c>
      <c r="N20">
        <v>11</v>
      </c>
    </row>
    <row r="21" spans="1:14" x14ac:dyDescent="0.25">
      <c r="A21" s="1" t="s">
        <v>15</v>
      </c>
      <c r="B21" s="1" t="s">
        <v>20</v>
      </c>
      <c r="C21">
        <v>33</v>
      </c>
      <c r="D21">
        <v>22</v>
      </c>
      <c r="E21">
        <v>133</v>
      </c>
      <c r="F21">
        <v>82</v>
      </c>
      <c r="G21">
        <v>52</v>
      </c>
      <c r="H21">
        <v>75</v>
      </c>
      <c r="I21">
        <v>52</v>
      </c>
      <c r="J21">
        <v>72</v>
      </c>
      <c r="K21">
        <v>74</v>
      </c>
      <c r="L21">
        <v>42</v>
      </c>
      <c r="M21">
        <v>16</v>
      </c>
      <c r="N21">
        <v>44</v>
      </c>
    </row>
    <row r="22" spans="1:14" x14ac:dyDescent="0.25">
      <c r="A22" s="1" t="s">
        <v>15</v>
      </c>
      <c r="B22" s="1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</row>
    <row r="23" spans="1:14" x14ac:dyDescent="0.25">
      <c r="A23" s="1" t="s">
        <v>15</v>
      </c>
      <c r="B23" s="1" t="s">
        <v>22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 x14ac:dyDescent="0.25">
      <c r="A24" s="1" t="s">
        <v>15</v>
      </c>
      <c r="B24" s="1" t="s">
        <v>23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</row>
    <row r="25" spans="1:14" x14ac:dyDescent="0.25">
      <c r="A25" s="1" t="s">
        <v>15</v>
      </c>
      <c r="B25" s="1" t="s">
        <v>24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 x14ac:dyDescent="0.25">
      <c r="A26" s="1" t="s">
        <v>15</v>
      </c>
      <c r="B26" s="1" t="s">
        <v>25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 x14ac:dyDescent="0.25">
      <c r="A27" s="1" t="s">
        <v>15</v>
      </c>
      <c r="B27" s="1" t="s">
        <v>26</v>
      </c>
      <c r="C27">
        <v>0</v>
      </c>
      <c r="D27">
        <v>0</v>
      </c>
      <c r="E27">
        <v>1</v>
      </c>
      <c r="F27">
        <v>0</v>
      </c>
      <c r="G27">
        <v>1</v>
      </c>
      <c r="H27">
        <v>1</v>
      </c>
      <c r="I27">
        <v>1</v>
      </c>
      <c r="J27">
        <v>0</v>
      </c>
      <c r="K27">
        <v>0</v>
      </c>
      <c r="L27">
        <v>0</v>
      </c>
      <c r="M27">
        <v>0</v>
      </c>
      <c r="N27">
        <v>1</v>
      </c>
    </row>
    <row r="28" spans="1:14" x14ac:dyDescent="0.25">
      <c r="A28" s="1" t="s">
        <v>15</v>
      </c>
      <c r="B28" s="1" t="s">
        <v>27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 x14ac:dyDescent="0.25">
      <c r="A29" s="1" t="s">
        <v>15</v>
      </c>
      <c r="B29" s="1" t="s">
        <v>28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x14ac:dyDescent="0.25">
      <c r="A30" s="1" t="s">
        <v>15</v>
      </c>
      <c r="B30" s="1" t="s">
        <v>29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 x14ac:dyDescent="0.25">
      <c r="A31" s="2" t="s">
        <v>39</v>
      </c>
      <c r="B31" s="2"/>
      <c r="C31" s="2">
        <f>SUM(C17:C30)</f>
        <v>98</v>
      </c>
      <c r="D31" s="2">
        <f t="shared" ref="D31:N31" si="1">SUM(D17:D30)</f>
        <v>77</v>
      </c>
      <c r="E31" s="2">
        <f t="shared" si="1"/>
        <v>376</v>
      </c>
      <c r="F31" s="2">
        <f t="shared" si="1"/>
        <v>225</v>
      </c>
      <c r="G31" s="2">
        <f t="shared" si="1"/>
        <v>168</v>
      </c>
      <c r="H31" s="2">
        <f t="shared" si="1"/>
        <v>226</v>
      </c>
      <c r="I31" s="2">
        <f t="shared" si="1"/>
        <v>165</v>
      </c>
      <c r="J31" s="2">
        <f t="shared" si="1"/>
        <v>244</v>
      </c>
      <c r="K31" s="2">
        <f t="shared" si="1"/>
        <v>237</v>
      </c>
      <c r="L31" s="2">
        <f t="shared" si="1"/>
        <v>136</v>
      </c>
      <c r="M31" s="2">
        <f t="shared" si="1"/>
        <v>48</v>
      </c>
      <c r="N31" s="2">
        <f t="shared" si="1"/>
        <v>142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G16" sqref="G16"/>
    </sheetView>
  </sheetViews>
  <sheetFormatPr baseColWidth="10" defaultRowHeight="15" x14ac:dyDescent="0.25"/>
  <cols>
    <col min="1" max="1" width="31.85546875" customWidth="1"/>
  </cols>
  <sheetData>
    <row r="1" spans="1:13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1:13" x14ac:dyDescent="0.25">
      <c r="A2" s="1" t="s">
        <v>16</v>
      </c>
      <c r="B2">
        <v>4</v>
      </c>
      <c r="C2">
        <v>3</v>
      </c>
      <c r="D2">
        <v>2</v>
      </c>
      <c r="E2">
        <v>5</v>
      </c>
      <c r="F2">
        <v>4</v>
      </c>
      <c r="G2">
        <v>5</v>
      </c>
      <c r="H2">
        <v>3</v>
      </c>
      <c r="I2">
        <v>6</v>
      </c>
      <c r="J2">
        <v>5</v>
      </c>
      <c r="K2">
        <v>3</v>
      </c>
      <c r="L2">
        <v>1</v>
      </c>
      <c r="M2">
        <v>8</v>
      </c>
    </row>
    <row r="3" spans="1:13" x14ac:dyDescent="0.25">
      <c r="A3" s="1" t="s">
        <v>17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 s="1" t="s">
        <v>18</v>
      </c>
      <c r="B4">
        <v>158</v>
      </c>
      <c r="C4">
        <v>131</v>
      </c>
      <c r="D4">
        <v>193</v>
      </c>
      <c r="E4">
        <v>158</v>
      </c>
      <c r="F4">
        <v>169</v>
      </c>
      <c r="G4">
        <v>165</v>
      </c>
      <c r="H4">
        <v>226</v>
      </c>
      <c r="I4">
        <v>190</v>
      </c>
      <c r="J4">
        <v>192</v>
      </c>
      <c r="K4">
        <v>184</v>
      </c>
      <c r="L4">
        <v>137</v>
      </c>
      <c r="M4">
        <v>160</v>
      </c>
    </row>
    <row r="5" spans="1:13" x14ac:dyDescent="0.25">
      <c r="A5" s="1" t="s">
        <v>19</v>
      </c>
      <c r="B5">
        <v>9</v>
      </c>
      <c r="C5">
        <v>7</v>
      </c>
      <c r="D5">
        <v>11</v>
      </c>
      <c r="E5">
        <v>11</v>
      </c>
      <c r="F5">
        <v>11</v>
      </c>
      <c r="G5">
        <v>9</v>
      </c>
      <c r="H5">
        <v>14</v>
      </c>
      <c r="I5">
        <v>10</v>
      </c>
      <c r="J5">
        <v>7</v>
      </c>
      <c r="K5">
        <v>7</v>
      </c>
      <c r="L5">
        <v>5</v>
      </c>
      <c r="M5">
        <v>8</v>
      </c>
    </row>
    <row r="6" spans="1:13" x14ac:dyDescent="0.25">
      <c r="A6" s="1" t="s">
        <v>20</v>
      </c>
      <c r="B6">
        <v>71</v>
      </c>
      <c r="C6">
        <v>52</v>
      </c>
      <c r="D6">
        <v>78</v>
      </c>
      <c r="E6">
        <v>75</v>
      </c>
      <c r="F6">
        <v>64</v>
      </c>
      <c r="G6">
        <v>85</v>
      </c>
      <c r="H6">
        <v>85</v>
      </c>
      <c r="I6">
        <v>99</v>
      </c>
      <c r="J6">
        <v>68</v>
      </c>
      <c r="K6">
        <v>63</v>
      </c>
      <c r="L6">
        <v>81</v>
      </c>
      <c r="M6">
        <v>66</v>
      </c>
    </row>
    <row r="7" spans="1:13" x14ac:dyDescent="0.25">
      <c r="A7" s="1" t="s">
        <v>21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 s="1" t="s">
        <v>22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 s="1" t="s">
        <v>23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s="1" t="s">
        <v>24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 s="1" t="s">
        <v>25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 s="1" t="s">
        <v>26</v>
      </c>
      <c r="B12">
        <v>2</v>
      </c>
      <c r="C12">
        <v>1</v>
      </c>
      <c r="D12">
        <v>0</v>
      </c>
      <c r="E12">
        <v>1</v>
      </c>
      <c r="F12">
        <v>1</v>
      </c>
      <c r="G12">
        <v>1</v>
      </c>
      <c r="H12">
        <v>5</v>
      </c>
      <c r="I12">
        <v>1</v>
      </c>
      <c r="J12">
        <v>0</v>
      </c>
      <c r="K12">
        <v>1</v>
      </c>
      <c r="L12">
        <v>0</v>
      </c>
      <c r="M12">
        <v>0</v>
      </c>
    </row>
    <row r="13" spans="1:13" x14ac:dyDescent="0.25">
      <c r="A13" s="1" t="s">
        <v>27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 s="1" t="s">
        <v>28</v>
      </c>
      <c r="B14">
        <v>0</v>
      </c>
      <c r="C14">
        <v>0</v>
      </c>
      <c r="D14">
        <v>0</v>
      </c>
      <c r="E14">
        <v>0</v>
      </c>
      <c r="F14">
        <v>2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 s="1" t="s">
        <v>29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 s="2" t="s">
        <v>39</v>
      </c>
      <c r="B16" s="2">
        <f>SUBTOTAL(109,B2:B15)</f>
        <v>244</v>
      </c>
      <c r="C16" s="2">
        <f t="shared" ref="C16:M16" si="0">SUBTOTAL(109,C2:C15)</f>
        <v>194</v>
      </c>
      <c r="D16" s="2">
        <f t="shared" si="0"/>
        <v>284</v>
      </c>
      <c r="E16" s="2">
        <f t="shared" si="0"/>
        <v>250</v>
      </c>
      <c r="F16" s="2">
        <f t="shared" si="0"/>
        <v>251</v>
      </c>
      <c r="G16" s="2">
        <f t="shared" si="0"/>
        <v>266</v>
      </c>
      <c r="H16" s="2">
        <f t="shared" si="0"/>
        <v>333</v>
      </c>
      <c r="I16" s="2">
        <f t="shared" si="0"/>
        <v>306</v>
      </c>
      <c r="J16" s="2">
        <f t="shared" si="0"/>
        <v>272</v>
      </c>
      <c r="K16" s="2">
        <f t="shared" si="0"/>
        <v>258</v>
      </c>
      <c r="L16" s="2">
        <f t="shared" si="0"/>
        <v>224</v>
      </c>
      <c r="M16" s="2">
        <f t="shared" si="0"/>
        <v>242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4" workbookViewId="0">
      <selection activeCell="G22" sqref="G22"/>
    </sheetView>
  </sheetViews>
  <sheetFormatPr baseColWidth="10" defaultRowHeight="15" x14ac:dyDescent="0.25"/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 s="1" t="s">
        <v>14</v>
      </c>
      <c r="B2" s="1" t="s">
        <v>30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</row>
    <row r="3" spans="1:14" x14ac:dyDescent="0.25">
      <c r="A3" s="1" t="s">
        <v>14</v>
      </c>
      <c r="B3" s="1" t="s">
        <v>31</v>
      </c>
      <c r="C3">
        <v>0</v>
      </c>
      <c r="D3">
        <v>0</v>
      </c>
      <c r="E3">
        <v>3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25">
      <c r="A4" s="1" t="s">
        <v>14</v>
      </c>
      <c r="B4" s="1" t="s">
        <v>32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x14ac:dyDescent="0.25">
      <c r="A5" s="1" t="s">
        <v>14</v>
      </c>
      <c r="B5" s="1" t="s">
        <v>33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</row>
    <row r="6" spans="1:14" x14ac:dyDescent="0.25">
      <c r="A6" s="1" t="s">
        <v>14</v>
      </c>
      <c r="B6" s="1" t="s">
        <v>34</v>
      </c>
      <c r="C6">
        <v>1</v>
      </c>
      <c r="D6">
        <v>49</v>
      </c>
      <c r="E6">
        <v>251</v>
      </c>
      <c r="F6">
        <v>148</v>
      </c>
      <c r="G6">
        <v>95</v>
      </c>
      <c r="H6">
        <v>171</v>
      </c>
      <c r="I6">
        <v>103</v>
      </c>
      <c r="J6">
        <v>153</v>
      </c>
      <c r="K6">
        <v>140</v>
      </c>
      <c r="L6">
        <v>103</v>
      </c>
      <c r="M6">
        <v>58</v>
      </c>
      <c r="N6">
        <v>94</v>
      </c>
    </row>
    <row r="7" spans="1:14" x14ac:dyDescent="0.25">
      <c r="A7" s="1" t="s">
        <v>14</v>
      </c>
      <c r="B7" s="1" t="s">
        <v>35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</row>
    <row r="8" spans="1:14" x14ac:dyDescent="0.25">
      <c r="A8" s="1" t="s">
        <v>14</v>
      </c>
      <c r="B8" s="1" t="s">
        <v>36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</row>
    <row r="9" spans="1:14" x14ac:dyDescent="0.25">
      <c r="A9" s="1" t="s">
        <v>14</v>
      </c>
      <c r="B9" s="1" t="s">
        <v>37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</row>
    <row r="10" spans="1:14" x14ac:dyDescent="0.25">
      <c r="A10" s="1" t="s">
        <v>14</v>
      </c>
      <c r="B10" s="1" t="s">
        <v>38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</row>
    <row r="11" spans="1:14" x14ac:dyDescent="0.25">
      <c r="A11" s="1" t="s">
        <v>15</v>
      </c>
      <c r="B11" s="1" t="s">
        <v>30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25">
      <c r="A12" s="1" t="s">
        <v>15</v>
      </c>
      <c r="B12" s="1" t="s">
        <v>31</v>
      </c>
      <c r="C12">
        <v>2</v>
      </c>
      <c r="D12">
        <v>0</v>
      </c>
      <c r="E12">
        <v>3</v>
      </c>
      <c r="F12">
        <v>0</v>
      </c>
      <c r="G12">
        <v>0</v>
      </c>
      <c r="H12">
        <v>1</v>
      </c>
      <c r="I12">
        <v>1</v>
      </c>
      <c r="J12">
        <v>1</v>
      </c>
      <c r="K12">
        <v>2</v>
      </c>
      <c r="L12">
        <v>0</v>
      </c>
      <c r="M12">
        <v>0</v>
      </c>
      <c r="N12">
        <v>2</v>
      </c>
    </row>
    <row r="13" spans="1:14" x14ac:dyDescent="0.25">
      <c r="A13" s="1" t="s">
        <v>15</v>
      </c>
      <c r="B13" s="1" t="s">
        <v>32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</row>
    <row r="14" spans="1:14" x14ac:dyDescent="0.25">
      <c r="A14" s="1" t="s">
        <v>15</v>
      </c>
      <c r="B14" s="1" t="s">
        <v>33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</row>
    <row r="15" spans="1:14" x14ac:dyDescent="0.25">
      <c r="A15" s="1" t="s">
        <v>15</v>
      </c>
      <c r="B15" s="1" t="s">
        <v>34</v>
      </c>
      <c r="C15">
        <v>42</v>
      </c>
      <c r="D15">
        <v>37</v>
      </c>
      <c r="E15">
        <v>200</v>
      </c>
      <c r="F15">
        <v>126</v>
      </c>
      <c r="G15">
        <v>63</v>
      </c>
      <c r="H15">
        <v>105</v>
      </c>
      <c r="I15">
        <v>61</v>
      </c>
      <c r="J15">
        <v>81</v>
      </c>
      <c r="K15">
        <v>84</v>
      </c>
      <c r="L15">
        <v>58</v>
      </c>
      <c r="M15">
        <v>20</v>
      </c>
      <c r="N15">
        <v>57</v>
      </c>
    </row>
    <row r="16" spans="1:14" x14ac:dyDescent="0.25">
      <c r="A16" s="1" t="s">
        <v>15</v>
      </c>
      <c r="B16" s="1" t="s">
        <v>35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 x14ac:dyDescent="0.25">
      <c r="A17" s="1" t="s">
        <v>15</v>
      </c>
      <c r="B17" s="1" t="s">
        <v>36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25">
      <c r="A18" s="1" t="s">
        <v>15</v>
      </c>
      <c r="B18" s="1" t="s">
        <v>37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25">
      <c r="A19" s="1" t="s">
        <v>15</v>
      </c>
      <c r="B19" s="1" t="s">
        <v>38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 x14ac:dyDescent="0.25">
      <c r="A20" s="2" t="s">
        <v>39</v>
      </c>
      <c r="B20" s="2"/>
      <c r="C20" s="2">
        <f>SUBTOTAL(109,C2:C19)</f>
        <v>45</v>
      </c>
      <c r="D20" s="2">
        <f t="shared" ref="D20:N20" si="0">SUBTOTAL(109,D2:D19)</f>
        <v>86</v>
      </c>
      <c r="E20" s="2">
        <f t="shared" si="0"/>
        <v>457</v>
      </c>
      <c r="F20" s="2">
        <f t="shared" si="0"/>
        <v>274</v>
      </c>
      <c r="G20" s="2">
        <f t="shared" si="0"/>
        <v>158</v>
      </c>
      <c r="H20" s="2">
        <f t="shared" si="0"/>
        <v>277</v>
      </c>
      <c r="I20" s="2">
        <f t="shared" si="0"/>
        <v>165</v>
      </c>
      <c r="J20" s="2">
        <f t="shared" si="0"/>
        <v>235</v>
      </c>
      <c r="K20" s="2">
        <f t="shared" si="0"/>
        <v>226</v>
      </c>
      <c r="L20" s="2">
        <f t="shared" si="0"/>
        <v>161</v>
      </c>
      <c r="M20" s="2">
        <f t="shared" si="0"/>
        <v>78</v>
      </c>
      <c r="N20" s="2">
        <f t="shared" si="0"/>
        <v>153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F16" sqref="F16"/>
    </sheetView>
  </sheetViews>
  <sheetFormatPr baseColWidth="10" defaultRowHeight="15" x14ac:dyDescent="0.25"/>
  <cols>
    <col min="1" max="1" width="34.85546875" customWidth="1"/>
  </cols>
  <sheetData>
    <row r="1" spans="1:13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1:13" x14ac:dyDescent="0.25">
      <c r="A2" s="1" t="s">
        <v>30</v>
      </c>
      <c r="B2">
        <v>0</v>
      </c>
      <c r="C2">
        <v>1</v>
      </c>
      <c r="D2">
        <v>2</v>
      </c>
      <c r="E2">
        <v>1</v>
      </c>
      <c r="F2">
        <v>0</v>
      </c>
      <c r="G2">
        <v>0</v>
      </c>
      <c r="H2">
        <v>2</v>
      </c>
      <c r="I2">
        <v>2</v>
      </c>
      <c r="J2">
        <v>1</v>
      </c>
      <c r="K2">
        <v>0</v>
      </c>
      <c r="L2">
        <v>1</v>
      </c>
      <c r="M2">
        <v>0</v>
      </c>
    </row>
    <row r="3" spans="1:13" x14ac:dyDescent="0.25">
      <c r="A3" s="1" t="s">
        <v>31</v>
      </c>
      <c r="B3">
        <v>0</v>
      </c>
      <c r="C3">
        <v>0</v>
      </c>
      <c r="D3">
        <v>2</v>
      </c>
      <c r="E3">
        <v>1</v>
      </c>
      <c r="F3">
        <v>0</v>
      </c>
      <c r="G3">
        <v>1</v>
      </c>
      <c r="H3">
        <v>0</v>
      </c>
      <c r="I3">
        <v>0</v>
      </c>
      <c r="J3">
        <v>0</v>
      </c>
      <c r="K3">
        <v>1</v>
      </c>
      <c r="L3">
        <v>1</v>
      </c>
      <c r="M3">
        <v>0</v>
      </c>
    </row>
    <row r="4" spans="1:13" x14ac:dyDescent="0.25">
      <c r="A4" s="1" t="s">
        <v>32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 s="1" t="s">
        <v>33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 s="1" t="s">
        <v>34</v>
      </c>
      <c r="B6">
        <v>103</v>
      </c>
      <c r="C6">
        <v>94</v>
      </c>
      <c r="D6">
        <v>109</v>
      </c>
      <c r="E6">
        <v>107</v>
      </c>
      <c r="F6">
        <v>100</v>
      </c>
      <c r="G6">
        <v>81</v>
      </c>
      <c r="H6">
        <v>107</v>
      </c>
      <c r="I6">
        <v>113</v>
      </c>
      <c r="J6">
        <v>108</v>
      </c>
      <c r="K6">
        <v>104</v>
      </c>
      <c r="L6">
        <v>100</v>
      </c>
      <c r="M6">
        <v>99</v>
      </c>
    </row>
    <row r="7" spans="1:13" x14ac:dyDescent="0.25">
      <c r="A7" s="1" t="s">
        <v>35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 s="1" t="s">
        <v>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</row>
    <row r="9" spans="1:13" x14ac:dyDescent="0.25">
      <c r="A9" s="1" t="s">
        <v>37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 s="1" t="s">
        <v>38</v>
      </c>
      <c r="B10">
        <v>0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 s="2" t="s">
        <v>39</v>
      </c>
      <c r="B11" s="2">
        <f>SUBTOTAL(109,B2:B10)</f>
        <v>103</v>
      </c>
      <c r="C11" s="2">
        <f t="shared" ref="C11:M11" si="0">SUBTOTAL(109,C2:C10)</f>
        <v>95</v>
      </c>
      <c r="D11" s="2">
        <f t="shared" si="0"/>
        <v>114</v>
      </c>
      <c r="E11" s="2">
        <f t="shared" si="0"/>
        <v>109</v>
      </c>
      <c r="F11" s="2">
        <f t="shared" si="0"/>
        <v>100</v>
      </c>
      <c r="G11" s="2">
        <f t="shared" si="0"/>
        <v>82</v>
      </c>
      <c r="H11" s="2">
        <f t="shared" si="0"/>
        <v>109</v>
      </c>
      <c r="I11" s="2">
        <f t="shared" si="0"/>
        <v>116</v>
      </c>
      <c r="J11" s="2">
        <f t="shared" si="0"/>
        <v>109</v>
      </c>
      <c r="K11" s="2">
        <f t="shared" si="0"/>
        <v>105</v>
      </c>
      <c r="L11" s="2">
        <f t="shared" si="0"/>
        <v>102</v>
      </c>
      <c r="M11" s="2">
        <f t="shared" si="0"/>
        <v>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ALTA AUTOS</vt:lpstr>
      <vt:lpstr>BAJA AUTOS</vt:lpstr>
      <vt:lpstr>ALTA MOTOS</vt:lpstr>
      <vt:lpstr>BAJA MOTOS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Ateca Lucas</dc:creator>
  <cp:lastModifiedBy>Ateca Lucas</cp:lastModifiedBy>
  <dcterms:created xsi:type="dcterms:W3CDTF">2024-05-21T13:18:54Z</dcterms:created>
  <dcterms:modified xsi:type="dcterms:W3CDTF">2024-05-21T19:01:40Z</dcterms:modified>
</cp:coreProperties>
</file>