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13_ncr:1_{D22F4BDA-219B-48A1-B05E-98DB3CC05D8A}" xr6:coauthVersionLast="46" xr6:coauthVersionMax="46" xr10:uidLastSave="{00000000-0000-0000-0000-000000000000}"/>
  <bookViews>
    <workbookView xWindow="-110" yWindow="-110" windowWidth="38620" windowHeight="212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H14" i="1"/>
  <c r="F14" i="1"/>
  <c r="E14" i="1"/>
  <c r="D14" i="1"/>
  <c r="C14" i="1"/>
  <c r="B14" i="1"/>
  <c r="J6" i="1" l="1"/>
  <c r="G6" i="1"/>
  <c r="J5" i="1"/>
  <c r="G5" i="1"/>
  <c r="J4" i="1"/>
  <c r="G4" i="1"/>
  <c r="J3" i="1"/>
  <c r="G3" i="1"/>
  <c r="J2" i="1"/>
  <c r="G2" i="1"/>
  <c r="G14" i="1" s="1"/>
  <c r="J14" i="1" l="1"/>
</calcChain>
</file>

<file path=xl/sharedStrings.xml><?xml version="1.0" encoding="utf-8"?>
<sst xmlns="http://schemas.openxmlformats.org/spreadsheetml/2006/main" count="11" uniqueCount="10">
  <si>
    <t>PREV ARQ</t>
  </si>
  <si>
    <t>PREV AGRIM</t>
  </si>
  <si>
    <t>MEN.UN Y SUB</t>
  </si>
  <si>
    <t>MENS.</t>
  </si>
  <si>
    <t>LOTEO</t>
  </si>
  <si>
    <t>EXP</t>
  </si>
  <si>
    <t>sin datos</t>
  </si>
  <si>
    <t>LIQUID</t>
  </si>
  <si>
    <t>TOTALES</t>
  </si>
  <si>
    <t>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</si>
</sst>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$&quot;\ * #,##0.00_ ;_ &quot;$&quot;\ * \-#,##0.00_ ;_ &quot;$&quot;\ * &quot;-&quot;??_ ;_ @_ "/>
    <numFmt numFmtId="165" formatCode="[$$-1004]#,##0.00"/>
  </numFmts>
  <fonts count="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 applyFill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7" fontId="2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0" borderId="2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21" sqref="J21"/>
    </sheetView>
  </sheetViews>
  <sheetFormatPr baseColWidth="10" defaultColWidth="9.296875" defaultRowHeight="13" x14ac:dyDescent="0.3"/>
  <cols>
    <col min="1" max="1" width="14.19921875" customWidth="1"/>
    <col min="2" max="2" width="20.69921875" customWidth="1"/>
    <col min="3" max="3" width="18" customWidth="1"/>
    <col min="4" max="4" width="19.296875" customWidth="1"/>
    <col min="10" max="10" width="15.19921875" customWidth="1"/>
  </cols>
  <sheetData>
    <row r="1" spans="1:10" ht="12.25" customHeight="1" thickBot="1" x14ac:dyDescent="0.3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3" t="s">
        <v>5</v>
      </c>
      <c r="J1" s="4" t="s">
        <v>7</v>
      </c>
    </row>
    <row r="2" spans="1:10" ht="14.25" customHeight="1" thickTop="1" x14ac:dyDescent="0.35">
      <c r="A2" s="5">
        <v>43101</v>
      </c>
      <c r="B2" s="6">
        <v>101</v>
      </c>
      <c r="C2" s="6">
        <v>3</v>
      </c>
      <c r="D2" s="6">
        <v>0</v>
      </c>
      <c r="E2" s="6">
        <v>3</v>
      </c>
      <c r="F2" s="6">
        <v>0</v>
      </c>
      <c r="G2" s="6">
        <f>+I2</f>
        <v>4</v>
      </c>
      <c r="H2" s="7">
        <v>0</v>
      </c>
      <c r="I2" s="6">
        <v>4</v>
      </c>
      <c r="J2" s="8">
        <f>8195.88+4753.54+1612.8+6856.74</f>
        <v>21418.959999999999</v>
      </c>
    </row>
    <row r="3" spans="1:10" ht="14.25" customHeight="1" x14ac:dyDescent="0.35">
      <c r="A3" s="5">
        <v>43132</v>
      </c>
      <c r="B3" s="6">
        <v>80</v>
      </c>
      <c r="C3" s="6">
        <v>6</v>
      </c>
      <c r="D3" s="6">
        <v>0</v>
      </c>
      <c r="E3" s="6">
        <v>6</v>
      </c>
      <c r="F3" s="6">
        <v>0</v>
      </c>
      <c r="G3" s="6">
        <f t="shared" ref="G3:G6" si="0">+I3</f>
        <v>5</v>
      </c>
      <c r="H3" s="7">
        <v>0</v>
      </c>
      <c r="I3" s="6">
        <v>5</v>
      </c>
      <c r="J3" s="8">
        <f>16818.9+43512.3+2794.41+5580+2614.11</f>
        <v>71319.72</v>
      </c>
    </row>
    <row r="4" spans="1:10" ht="14.25" customHeight="1" x14ac:dyDescent="0.35">
      <c r="A4" s="5">
        <v>43160</v>
      </c>
      <c r="B4" s="6">
        <v>91</v>
      </c>
      <c r="C4" s="6">
        <v>8</v>
      </c>
      <c r="D4" s="6">
        <v>1</v>
      </c>
      <c r="E4" s="6">
        <v>7</v>
      </c>
      <c r="F4" s="6">
        <v>0</v>
      </c>
      <c r="G4" s="6">
        <f t="shared" si="0"/>
        <v>4</v>
      </c>
      <c r="H4" s="7">
        <v>0</v>
      </c>
      <c r="I4" s="6">
        <v>4</v>
      </c>
      <c r="J4" s="8">
        <f>17972.64+36576.54+6664+3305.54</f>
        <v>64518.720000000001</v>
      </c>
    </row>
    <row r="5" spans="1:10" ht="14.25" customHeight="1" x14ac:dyDescent="0.35">
      <c r="A5" s="5">
        <v>43191</v>
      </c>
      <c r="B5" s="6">
        <v>101</v>
      </c>
      <c r="C5" s="6">
        <v>7</v>
      </c>
      <c r="D5" s="6">
        <v>3</v>
      </c>
      <c r="E5" s="6">
        <v>4</v>
      </c>
      <c r="F5" s="6">
        <v>0</v>
      </c>
      <c r="G5" s="6">
        <f t="shared" si="0"/>
        <v>6</v>
      </c>
      <c r="H5" s="7">
        <v>0</v>
      </c>
      <c r="I5" s="6">
        <v>6</v>
      </c>
      <c r="J5" s="8">
        <f>1913.64+4399.01+3520+1874.6+1852.2+11944.55</f>
        <v>25504</v>
      </c>
    </row>
    <row r="6" spans="1:10" ht="14.25" customHeight="1" x14ac:dyDescent="0.35">
      <c r="A6" s="5">
        <v>43221</v>
      </c>
      <c r="B6" s="6">
        <v>116</v>
      </c>
      <c r="C6" s="6">
        <v>10</v>
      </c>
      <c r="D6" s="6">
        <v>2</v>
      </c>
      <c r="E6" s="6">
        <v>8</v>
      </c>
      <c r="F6" s="6">
        <v>0</v>
      </c>
      <c r="G6" s="6">
        <f t="shared" si="0"/>
        <v>3</v>
      </c>
      <c r="H6" s="7">
        <v>0</v>
      </c>
      <c r="I6" s="6">
        <v>3</v>
      </c>
      <c r="J6" s="8">
        <f>6000+4907+1943.7</f>
        <v>12850.7</v>
      </c>
    </row>
    <row r="7" spans="1:10" ht="14.5" x14ac:dyDescent="0.35">
      <c r="A7" s="5">
        <v>43252</v>
      </c>
      <c r="B7" s="6">
        <v>102</v>
      </c>
      <c r="C7" s="6">
        <v>16</v>
      </c>
      <c r="D7" s="6">
        <v>3</v>
      </c>
      <c r="E7" s="6">
        <v>13</v>
      </c>
      <c r="F7" s="6">
        <v>0</v>
      </c>
      <c r="G7" s="6">
        <v>10</v>
      </c>
      <c r="H7" s="6">
        <v>2</v>
      </c>
      <c r="I7" s="7">
        <v>10</v>
      </c>
      <c r="J7" s="9">
        <v>98391.52</v>
      </c>
    </row>
    <row r="8" spans="1:10" ht="14.5" x14ac:dyDescent="0.35">
      <c r="A8" s="5">
        <v>43282</v>
      </c>
      <c r="B8" s="6">
        <v>124</v>
      </c>
      <c r="C8" s="6">
        <v>8</v>
      </c>
      <c r="D8" s="6">
        <v>3</v>
      </c>
      <c r="E8" s="6">
        <v>5</v>
      </c>
      <c r="F8" s="6">
        <v>0</v>
      </c>
      <c r="G8" s="6">
        <v>8</v>
      </c>
      <c r="H8" s="6">
        <v>0</v>
      </c>
      <c r="I8" s="7">
        <v>8</v>
      </c>
      <c r="J8" s="9">
        <v>104809.31</v>
      </c>
    </row>
    <row r="9" spans="1:10" ht="14.5" x14ac:dyDescent="0.35">
      <c r="A9" s="5">
        <v>43313</v>
      </c>
      <c r="B9" s="6">
        <v>80</v>
      </c>
      <c r="C9" s="6">
        <v>6</v>
      </c>
      <c r="D9" s="6">
        <v>0</v>
      </c>
      <c r="E9" s="6">
        <v>6</v>
      </c>
      <c r="F9" s="6">
        <v>0</v>
      </c>
      <c r="G9" s="6">
        <v>9</v>
      </c>
      <c r="H9" s="6">
        <v>0</v>
      </c>
      <c r="I9" s="7">
        <v>9</v>
      </c>
      <c r="J9" s="9">
        <v>70034.12999999999</v>
      </c>
    </row>
    <row r="10" spans="1:10" ht="14.5" x14ac:dyDescent="0.35">
      <c r="A10" s="5">
        <v>43344</v>
      </c>
      <c r="B10" s="6">
        <v>117</v>
      </c>
      <c r="C10" s="6">
        <v>9</v>
      </c>
      <c r="D10" s="6">
        <v>0</v>
      </c>
      <c r="E10" s="6">
        <v>9</v>
      </c>
      <c r="F10" s="6">
        <v>0</v>
      </c>
      <c r="G10" s="6">
        <v>3</v>
      </c>
      <c r="H10" s="6">
        <v>1</v>
      </c>
      <c r="I10" s="7">
        <v>3</v>
      </c>
      <c r="J10" s="9">
        <v>30852.44</v>
      </c>
    </row>
    <row r="11" spans="1:10" ht="14.5" x14ac:dyDescent="0.35">
      <c r="A11" s="5">
        <v>43374</v>
      </c>
      <c r="B11" s="6">
        <v>102</v>
      </c>
      <c r="C11" s="6">
        <v>5</v>
      </c>
      <c r="D11" s="6">
        <v>0</v>
      </c>
      <c r="E11" s="6">
        <v>5</v>
      </c>
      <c r="F11" s="6">
        <v>0</v>
      </c>
      <c r="G11" s="6">
        <v>1</v>
      </c>
      <c r="H11" s="6">
        <v>0</v>
      </c>
      <c r="I11" s="7">
        <v>1</v>
      </c>
      <c r="J11" s="9">
        <v>10386.950000000001</v>
      </c>
    </row>
    <row r="12" spans="1:10" ht="14.5" x14ac:dyDescent="0.35">
      <c r="A12" s="5">
        <v>43405</v>
      </c>
      <c r="B12" s="6">
        <v>128</v>
      </c>
      <c r="C12" s="6">
        <v>16</v>
      </c>
      <c r="D12" s="6">
        <v>0</v>
      </c>
      <c r="E12" s="6">
        <v>16</v>
      </c>
      <c r="F12" s="6">
        <v>0</v>
      </c>
      <c r="G12" s="6">
        <v>6</v>
      </c>
      <c r="H12" s="6">
        <v>0</v>
      </c>
      <c r="I12" s="7">
        <v>6</v>
      </c>
      <c r="J12" s="9">
        <v>60671.460000000006</v>
      </c>
    </row>
    <row r="13" spans="1:10" ht="14.5" x14ac:dyDescent="0.35">
      <c r="A13" s="5">
        <v>43435</v>
      </c>
      <c r="B13" s="6">
        <v>67</v>
      </c>
      <c r="C13" s="6">
        <v>16</v>
      </c>
      <c r="D13" s="6">
        <v>1</v>
      </c>
      <c r="E13" s="6">
        <v>15</v>
      </c>
      <c r="F13" s="6">
        <v>0</v>
      </c>
      <c r="G13" s="6">
        <v>15</v>
      </c>
      <c r="H13" s="6">
        <v>0</v>
      </c>
      <c r="I13" s="7">
        <v>15</v>
      </c>
      <c r="J13" s="9">
        <v>115649.63999999998</v>
      </c>
    </row>
    <row r="14" spans="1:10" ht="14.5" x14ac:dyDescent="0.35">
      <c r="A14" s="10" t="s">
        <v>8</v>
      </c>
      <c r="B14" s="10">
        <f t="shared" ref="B14:J14" si="1">SUM(B2:B13)</f>
        <v>1209</v>
      </c>
      <c r="C14" s="10">
        <f t="shared" si="1"/>
        <v>110</v>
      </c>
      <c r="D14" s="10">
        <f t="shared" si="1"/>
        <v>13</v>
      </c>
      <c r="E14" s="10">
        <f t="shared" si="1"/>
        <v>97</v>
      </c>
      <c r="F14" s="10">
        <f t="shared" si="1"/>
        <v>0</v>
      </c>
      <c r="G14" s="10">
        <f t="shared" si="1"/>
        <v>74</v>
      </c>
      <c r="H14" s="11">
        <f t="shared" si="1"/>
        <v>3</v>
      </c>
      <c r="I14" s="10">
        <f t="shared" si="1"/>
        <v>74</v>
      </c>
      <c r="J14" s="12">
        <f t="shared" si="1"/>
        <v>686407.55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2021-04-28T14:02:34Z</dcterms:created>
  <dcterms:modified xsi:type="dcterms:W3CDTF">2021-04-28T14:02:40Z</dcterms:modified>
</cp:coreProperties>
</file>